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2015年秋季学期" sheetId="3" r:id="rId1"/>
    <sheet name="2016年度" sheetId="1" r:id="rId2"/>
    <sheet name="2017年春季学期" sheetId="2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02" authorId="0">
      <text>
        <r>
          <rPr>
            <sz val="9"/>
            <rFont val="宋体"/>
            <charset val="134"/>
          </rPr>
          <t>Administrator:
两班任课老师不一致。</t>
        </r>
      </text>
    </comment>
  </commentList>
</comments>
</file>

<file path=xl/sharedStrings.xml><?xml version="1.0" encoding="utf-8"?>
<sst xmlns="http://schemas.openxmlformats.org/spreadsheetml/2006/main" count="338">
  <si>
    <t>2015年秋季动物医学学院教师工作量统计表</t>
  </si>
  <si>
    <t>说明：涂颜色的项需要各单位统计</t>
  </si>
  <si>
    <t>姓名</t>
  </si>
  <si>
    <t>职称</t>
  </si>
  <si>
    <t>课程名称</t>
  </si>
  <si>
    <t>年级专业</t>
  </si>
  <si>
    <t>学期</t>
  </si>
  <si>
    <t>人数</t>
  </si>
  <si>
    <t>理论课基础学时</t>
  </si>
  <si>
    <t>理论课系数</t>
  </si>
  <si>
    <t>理论课总学时</t>
  </si>
  <si>
    <t>实验单班学时</t>
  </si>
  <si>
    <t>实验分班数</t>
  </si>
  <si>
    <t>每班人数</t>
  </si>
  <si>
    <t>实验课系数</t>
  </si>
  <si>
    <t>实验课总学时</t>
  </si>
  <si>
    <t>总学时（未乘课程系数）</t>
  </si>
  <si>
    <t>课程系数（评优、双语）</t>
  </si>
  <si>
    <t>总学时</t>
  </si>
  <si>
    <t>郭斌</t>
  </si>
  <si>
    <t>副教授</t>
  </si>
  <si>
    <t>动物生理生化实验技术</t>
  </si>
  <si>
    <t>2011级动物医学、公共卫生</t>
  </si>
  <si>
    <t>15秋季</t>
  </si>
  <si>
    <t>王玮</t>
  </si>
  <si>
    <t>郝琳琳</t>
  </si>
  <si>
    <t>申海清</t>
  </si>
  <si>
    <t>中兽医学实习</t>
  </si>
  <si>
    <t>2011级动物医学</t>
  </si>
  <si>
    <t>丛彦龙</t>
  </si>
  <si>
    <t>教授</t>
  </si>
  <si>
    <t>兽医传染病学实习</t>
  </si>
  <si>
    <t>卢强</t>
  </si>
  <si>
    <t>兽医公共卫生检验学实习</t>
  </si>
  <si>
    <t>王学林</t>
  </si>
  <si>
    <t>15年秋季</t>
  </si>
  <si>
    <t>张茂林</t>
  </si>
  <si>
    <t>周玉</t>
  </si>
  <si>
    <t>尹继刚</t>
  </si>
  <si>
    <t>靳朝</t>
  </si>
  <si>
    <t>宠物疾病学</t>
  </si>
  <si>
    <t>尹仁福</t>
  </si>
  <si>
    <t>讲师</t>
  </si>
  <si>
    <t>人兽共患病学B</t>
  </si>
  <si>
    <t>宫鹏涛</t>
  </si>
  <si>
    <t>杨德才</t>
  </si>
  <si>
    <t>高级兽医师</t>
  </si>
  <si>
    <t>兽医诊疗学实习</t>
  </si>
  <si>
    <t>李小兵</t>
  </si>
  <si>
    <t>郭昌明</t>
  </si>
  <si>
    <t>实验师</t>
  </si>
  <si>
    <t>李颖</t>
  </si>
  <si>
    <t>贺文琦</t>
  </si>
  <si>
    <t>卫生病理学实习</t>
  </si>
  <si>
    <t>2011级公共卫生</t>
  </si>
  <si>
    <t>谢光洪</t>
  </si>
  <si>
    <t>兽医外科学B</t>
  </si>
  <si>
    <t>2012级动物医学</t>
  </si>
  <si>
    <t>肖冲</t>
  </si>
  <si>
    <t>兽医影像诊断学</t>
  </si>
  <si>
    <t>2012级动物医学、公共卫生</t>
  </si>
  <si>
    <t>杨正涛</t>
  </si>
  <si>
    <t>兽医内科学B</t>
  </si>
  <si>
    <t>张乃生</t>
  </si>
  <si>
    <t>欧阳红生</t>
  </si>
  <si>
    <t>分子生物学B</t>
  </si>
  <si>
    <t>张英</t>
  </si>
  <si>
    <t>王鹏</t>
  </si>
  <si>
    <t>动物科学各论（猪、羊、牛、鸡）</t>
  </si>
  <si>
    <t>张永宏</t>
  </si>
  <si>
    <t>孙博兴</t>
  </si>
  <si>
    <t>杨润军</t>
  </si>
  <si>
    <t>金永成</t>
  </si>
  <si>
    <t>宠物饲养学</t>
  </si>
  <si>
    <t>邓彦宏</t>
  </si>
  <si>
    <t>食品毒理学</t>
  </si>
  <si>
    <t>李玉梅</t>
  </si>
  <si>
    <t>经济动物饲养与防治</t>
  </si>
  <si>
    <t>丁壮</t>
  </si>
  <si>
    <t>兽医流行病学原理</t>
  </si>
  <si>
    <t>病理诊断技术</t>
  </si>
  <si>
    <t>环境毒理学</t>
  </si>
  <si>
    <t xml:space="preserve">2012级公共卫生 </t>
  </si>
  <si>
    <t>于录</t>
  </si>
  <si>
    <t>兽医内科学A</t>
  </si>
  <si>
    <t>食用动物卫生病理学</t>
  </si>
  <si>
    <t>赵魁</t>
  </si>
  <si>
    <t>高丰</t>
  </si>
  <si>
    <t>兽医外科学A</t>
  </si>
  <si>
    <t>任洪林</t>
  </si>
  <si>
    <t>动物性食品微生物检验学</t>
  </si>
  <si>
    <t>2012级公共卫生</t>
  </si>
  <si>
    <t>白雪</t>
  </si>
  <si>
    <t>杨举</t>
  </si>
  <si>
    <t>高级实验师</t>
  </si>
  <si>
    <t>仪器分析</t>
  </si>
  <si>
    <t>2013级动物医学、公共卫生</t>
  </si>
  <si>
    <t>李莉</t>
  </si>
  <si>
    <t>赵云</t>
  </si>
  <si>
    <t>祝万菊</t>
  </si>
  <si>
    <t>王大成</t>
  </si>
  <si>
    <t>药物化学与天然药物化学</t>
  </si>
  <si>
    <t>2013级动物医学</t>
  </si>
  <si>
    <t>杨占清</t>
  </si>
  <si>
    <t>组织化学与切片技术</t>
  </si>
  <si>
    <t>刘殿峰</t>
  </si>
  <si>
    <t>实验动物技术</t>
  </si>
  <si>
    <t>丁瑜</t>
  </si>
  <si>
    <t>高妍</t>
  </si>
  <si>
    <t>冯海华</t>
  </si>
  <si>
    <t>兽医药理学</t>
  </si>
  <si>
    <t>王琳</t>
  </si>
  <si>
    <t>闫守庆</t>
  </si>
  <si>
    <t>动物遗传学</t>
  </si>
  <si>
    <t>艾永兴</t>
  </si>
  <si>
    <t>细胞生物学</t>
  </si>
  <si>
    <t>王洋</t>
  </si>
  <si>
    <t>其他中级</t>
  </si>
  <si>
    <t>畜牧兽医行政管理</t>
  </si>
  <si>
    <t>李兆辉</t>
  </si>
  <si>
    <t>史旭东</t>
  </si>
  <si>
    <t>饲料加工学A</t>
  </si>
  <si>
    <t>动物病理解剖学B</t>
  </si>
  <si>
    <t>成军</t>
  </si>
  <si>
    <t>陆慧君</t>
  </si>
  <si>
    <t>雷连成</t>
  </si>
  <si>
    <t>兽医免疫学</t>
  </si>
  <si>
    <t>杨勇军</t>
  </si>
  <si>
    <t>杜崇涛</t>
  </si>
  <si>
    <t>闫广谋</t>
  </si>
  <si>
    <t>公共卫生行政管理与食品卫生法规</t>
  </si>
  <si>
    <t>2013级公共卫生</t>
  </si>
  <si>
    <t>动物防疫、食品法规</t>
  </si>
  <si>
    <t>王玉平</t>
  </si>
  <si>
    <t>动物环境卫生学</t>
  </si>
  <si>
    <t>2014级动物医学、公共卫生</t>
  </si>
  <si>
    <t>动物保护与福利</t>
  </si>
  <si>
    <t>唐博</t>
  </si>
  <si>
    <t>动物学</t>
  </si>
  <si>
    <t>岳占碰</t>
  </si>
  <si>
    <t>动物组织学与胚胎学</t>
  </si>
  <si>
    <t>宋德光</t>
  </si>
  <si>
    <t>动物解剖学</t>
  </si>
  <si>
    <t>宋斯伟</t>
  </si>
  <si>
    <t>动物医学导论</t>
  </si>
  <si>
    <t>柳巨雄</t>
  </si>
  <si>
    <t>王哲</t>
  </si>
  <si>
    <t>邓旭明</t>
  </si>
  <si>
    <t>文献检索及开题报告</t>
  </si>
  <si>
    <t>2011动物医学、公共卫生</t>
  </si>
  <si>
    <t>督导</t>
  </si>
  <si>
    <t>100学时</t>
  </si>
  <si>
    <t>柳增善</t>
  </si>
  <si>
    <t>免疫学</t>
  </si>
  <si>
    <t>2013级动（植）物生技合班</t>
  </si>
  <si>
    <t>李岩松</t>
  </si>
  <si>
    <t>胡盼</t>
  </si>
  <si>
    <t>张学明</t>
  </si>
  <si>
    <t>动物组织与胚胎学B</t>
  </si>
  <si>
    <t>14动科、14实动</t>
  </si>
  <si>
    <t>15秋</t>
  </si>
  <si>
    <t>动物生理学B</t>
  </si>
  <si>
    <t>陈巍</t>
  </si>
  <si>
    <t>动物病理诊断学</t>
  </si>
  <si>
    <t>14实动</t>
  </si>
  <si>
    <t>动物病理解剖学A</t>
  </si>
  <si>
    <t>张巧灵</t>
  </si>
  <si>
    <t>动物解剖学A</t>
  </si>
  <si>
    <t>14生物技术（动物）</t>
  </si>
  <si>
    <t>13动科</t>
  </si>
  <si>
    <t>杨振国</t>
  </si>
  <si>
    <t>动物医学概论</t>
  </si>
  <si>
    <t>高英杰</t>
  </si>
  <si>
    <t>李心慰</t>
  </si>
  <si>
    <t>段铭</t>
  </si>
  <si>
    <t>病毒学A</t>
  </si>
  <si>
    <t>13生技（动物）</t>
  </si>
  <si>
    <t>关振宏</t>
  </si>
  <si>
    <t>12动科、12实动、12生技（动物）</t>
  </si>
  <si>
    <t>12实动</t>
  </si>
  <si>
    <t>孙长江</t>
  </si>
  <si>
    <t>生物制品学</t>
  </si>
  <si>
    <t>动物性食品安全</t>
  </si>
  <si>
    <t>本科生指导教师津贴</t>
  </si>
  <si>
    <t>李子义</t>
  </si>
  <si>
    <t>付守鹏</t>
  </si>
  <si>
    <t>动医学院</t>
  </si>
  <si>
    <t>生物摄影技术</t>
  </si>
  <si>
    <t>2013级生技</t>
  </si>
  <si>
    <t>2015年秋季</t>
  </si>
  <si>
    <t>批改作业</t>
  </si>
  <si>
    <t>微生物学</t>
  </si>
  <si>
    <t>2014级农学、园艺</t>
  </si>
  <si>
    <t>2014级植保、资环、生技</t>
  </si>
  <si>
    <t>2016年动物医学学院教师工作量统计表</t>
  </si>
  <si>
    <t>兽医公共卫生检验学</t>
  </si>
  <si>
    <t>16年春季</t>
  </si>
  <si>
    <t>唐小春</t>
  </si>
  <si>
    <t>分子克隆及细胞技术综合实验</t>
  </si>
  <si>
    <t>张丽颖</t>
  </si>
  <si>
    <t>其他高级</t>
  </si>
  <si>
    <t>兽医传染病学</t>
  </si>
  <si>
    <t>兽医寄生虫病学B</t>
  </si>
  <si>
    <t>付本懂</t>
  </si>
  <si>
    <t>中兽医学</t>
  </si>
  <si>
    <t>伊鹏霏</t>
  </si>
  <si>
    <t>周虚</t>
  </si>
  <si>
    <t>专业英语</t>
  </si>
  <si>
    <t>兽医临床治疗学</t>
  </si>
  <si>
    <t>兽医寄生虫病学实习</t>
  </si>
  <si>
    <t>动物性食品理化检验学B</t>
  </si>
  <si>
    <t>李建华</t>
  </si>
  <si>
    <t>兽医寄生虫病学A</t>
  </si>
  <si>
    <t>李扬</t>
  </si>
  <si>
    <t>重大疫病与食品安全风险评估</t>
  </si>
  <si>
    <t>刘晓雷</t>
  </si>
  <si>
    <t>王新平</t>
  </si>
  <si>
    <t>动物检验检疫学</t>
  </si>
  <si>
    <t>兽医公共卫生学</t>
  </si>
  <si>
    <t>孙万春</t>
  </si>
  <si>
    <t>兽医实验室生物安全</t>
  </si>
  <si>
    <t>彭其胜</t>
  </si>
  <si>
    <t>科技论文写作训练</t>
  </si>
  <si>
    <t>药剂学A</t>
  </si>
  <si>
    <t>兽医生物制品学</t>
  </si>
  <si>
    <t>兽医临床诊断学</t>
  </si>
  <si>
    <t>刘国文</t>
  </si>
  <si>
    <t>动物科学概论B</t>
  </si>
  <si>
    <t>房恒通</t>
  </si>
  <si>
    <t>白春艳</t>
  </si>
  <si>
    <t>医学统计与实验设计</t>
  </si>
  <si>
    <t>曹永国</t>
  </si>
  <si>
    <t>兽医产科学</t>
  </si>
  <si>
    <t>宠物解剖与生理学</t>
  </si>
  <si>
    <t>陈璐</t>
  </si>
  <si>
    <t>动物繁殖生物技术</t>
  </si>
  <si>
    <t>潘英树</t>
  </si>
  <si>
    <t>兽医手术学B</t>
  </si>
  <si>
    <t>兽医药学实习</t>
  </si>
  <si>
    <t>王建锋</t>
  </si>
  <si>
    <t>兽医手术学A</t>
  </si>
  <si>
    <t>高巍</t>
  </si>
  <si>
    <t>实验动物疾病学</t>
  </si>
  <si>
    <t>动物生理学</t>
  </si>
  <si>
    <t>动物病理生理学</t>
  </si>
  <si>
    <t>冯新</t>
  </si>
  <si>
    <t>兽医微生物学</t>
  </si>
  <si>
    <t>动物机能学实验</t>
  </si>
  <si>
    <t>焦虎平</t>
  </si>
  <si>
    <t>副驾驶</t>
  </si>
  <si>
    <t>动物生物化学</t>
  </si>
  <si>
    <t>16年秋季</t>
  </si>
  <si>
    <t>其他副高级</t>
  </si>
  <si>
    <t>兽医外科学</t>
  </si>
  <si>
    <t>付云贺</t>
  </si>
  <si>
    <t>任林柱</t>
  </si>
  <si>
    <t>经济动物饲养与疾病防治</t>
  </si>
  <si>
    <t>20</t>
  </si>
  <si>
    <t>动物病理解剖学</t>
  </si>
  <si>
    <t>其它高级</t>
  </si>
  <si>
    <t>兽医药理学与毒理学</t>
  </si>
  <si>
    <t>兽医法规</t>
  </si>
  <si>
    <t>2015级动物医学、公共卫生</t>
  </si>
  <si>
    <t>2周</t>
  </si>
  <si>
    <t>毕业实习</t>
  </si>
  <si>
    <t>12周</t>
  </si>
  <si>
    <t>毕业论文</t>
  </si>
  <si>
    <t>4周</t>
  </si>
  <si>
    <t>王宏娟</t>
  </si>
  <si>
    <t>助理研究员</t>
  </si>
  <si>
    <t>课外培养</t>
  </si>
  <si>
    <t xml:space="preserve">Hugo Murua Escobar
</t>
  </si>
  <si>
    <t>分子生物学</t>
  </si>
  <si>
    <t>2014级动物医学试验班</t>
  </si>
  <si>
    <t>中级</t>
  </si>
  <si>
    <t>16春季</t>
  </si>
  <si>
    <t>16秋季</t>
  </si>
  <si>
    <t>试验班口语</t>
  </si>
  <si>
    <t>50学时</t>
  </si>
  <si>
    <t>生物技能大赛指导</t>
  </si>
  <si>
    <t>药剂学B</t>
  </si>
  <si>
    <t>动物病理诊断学B</t>
  </si>
  <si>
    <t>顾敬敏</t>
  </si>
  <si>
    <t>畜牧微生物学</t>
  </si>
  <si>
    <t>14动科</t>
  </si>
  <si>
    <t>动物免疫学</t>
  </si>
  <si>
    <t>兽医微生物与免疫学</t>
  </si>
  <si>
    <t>动物组织学与胚胎学A</t>
  </si>
  <si>
    <t>14生技（动物）</t>
  </si>
  <si>
    <t>动物生理学A</t>
  </si>
  <si>
    <t>15实动、15动科</t>
  </si>
  <si>
    <t>动科</t>
  </si>
  <si>
    <t>张西臣</t>
  </si>
  <si>
    <t>毕业生指导教师津贴</t>
  </si>
  <si>
    <t>卢士英</t>
  </si>
  <si>
    <t>2014级动（植）物生技合班</t>
  </si>
  <si>
    <t>15动科、15实动</t>
  </si>
  <si>
    <t>组织化学与切片技术A</t>
  </si>
  <si>
    <t>15实动</t>
  </si>
  <si>
    <t>15生技（动物）</t>
  </si>
  <si>
    <t>药理学B</t>
  </si>
  <si>
    <t>药理学</t>
  </si>
  <si>
    <t>神经生物学</t>
  </si>
  <si>
    <t>13动科、13实动、13生技（动物）</t>
  </si>
  <si>
    <t>2016年秋季</t>
  </si>
  <si>
    <t>2017年春季学期动物医学学院教师工作量统计表</t>
  </si>
  <si>
    <t>17年春季</t>
  </si>
  <si>
    <t>张晓东</t>
  </si>
  <si>
    <t>母连志</t>
  </si>
  <si>
    <t>10</t>
  </si>
  <si>
    <t>刘宁</t>
  </si>
  <si>
    <t>刘明远</t>
  </si>
  <si>
    <t>兽医手术学</t>
  </si>
  <si>
    <t>吴殿君</t>
  </si>
  <si>
    <t>未评级</t>
  </si>
  <si>
    <t>兽医影像学</t>
  </si>
  <si>
    <t>于子阳</t>
  </si>
  <si>
    <t>高飞</t>
  </si>
  <si>
    <t>实验动物学</t>
  </si>
  <si>
    <t>王东旭</t>
  </si>
  <si>
    <t>动物检疫检验学</t>
  </si>
  <si>
    <t>许家翠</t>
  </si>
  <si>
    <t>吕岩</t>
  </si>
  <si>
    <t>本科生开放性创新实验</t>
  </si>
  <si>
    <t>17组</t>
  </si>
  <si>
    <t>高级</t>
  </si>
  <si>
    <t>11组</t>
  </si>
  <si>
    <t>23组</t>
  </si>
  <si>
    <t>7组</t>
  </si>
  <si>
    <t>动物解剖学B</t>
  </si>
  <si>
    <t xml:space="preserve">16动科、16实动 </t>
  </si>
  <si>
    <t>17春季</t>
  </si>
  <si>
    <t>15动科</t>
  </si>
  <si>
    <t>14生技（动物）、14生技（植物）</t>
  </si>
  <si>
    <t>大创项目（按结题）</t>
  </si>
  <si>
    <t>校一级</t>
  </si>
  <si>
    <t>食品微生物检验技术试验</t>
  </si>
  <si>
    <t>2014级食品质量与安全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</si>
</sst>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24"/>
      <color theme="1"/>
      <name val="黑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24"/>
      <name val="黑体"/>
      <charset val="134"/>
    </font>
    <font>
      <b/>
      <sz val="16"/>
      <color indexed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0" borderId="0"/>
  </cellStyleXfs>
  <cellXfs count="7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3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49" fontId="8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/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/>
    <xf numFmtId="49" fontId="8" fillId="3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0"/>
  <sheetViews>
    <sheetView tabSelected="1" workbookViewId="0">
      <selection activeCell="B127" sqref="B127"/>
    </sheetView>
  </sheetViews>
  <sheetFormatPr defaultColWidth="9" defaultRowHeight="14.25"/>
  <cols>
    <col min="1" max="1" width="12" style="39" customWidth="1"/>
    <col min="2" max="2" width="15.125" style="41" customWidth="1"/>
    <col min="3" max="3" width="33.125" style="39" customWidth="1"/>
    <col min="4" max="4" width="43.375" style="42" customWidth="1"/>
    <col min="5" max="5" width="12.5" style="42" customWidth="1"/>
    <col min="6" max="6" width="8.75" style="43" customWidth="1"/>
    <col min="7" max="7" width="8.625" style="43" customWidth="1"/>
    <col min="8" max="11" width="5.625" style="43" customWidth="1"/>
    <col min="12" max="12" width="5.625" style="44" customWidth="1"/>
    <col min="13" max="16" width="5.625" style="39" customWidth="1"/>
    <col min="17" max="17" width="7.875" style="45" customWidth="1"/>
    <col min="18" max="16384" width="9" style="39"/>
  </cols>
  <sheetData>
    <row r="1" s="39" customFormat="1" ht="31.5" spans="1:17">
      <c r="A1" s="46" t="s">
        <v>0</v>
      </c>
      <c r="B1" s="47"/>
      <c r="C1" s="46"/>
      <c r="D1" s="48"/>
      <c r="E1" s="48"/>
      <c r="F1" s="49"/>
      <c r="G1" s="49"/>
      <c r="H1" s="49"/>
      <c r="I1" s="49"/>
      <c r="J1" s="49"/>
      <c r="K1" s="49"/>
      <c r="L1" s="49"/>
      <c r="M1" s="46"/>
      <c r="N1" s="46"/>
      <c r="O1" s="46"/>
      <c r="P1" s="46"/>
      <c r="Q1" s="46"/>
    </row>
    <row r="2" s="39" customFormat="1" ht="21" spans="1:17">
      <c r="A2" s="50" t="s">
        <v>1</v>
      </c>
      <c r="B2" s="51"/>
      <c r="C2" s="50"/>
      <c r="D2" s="52"/>
      <c r="E2" s="52"/>
      <c r="F2" s="53"/>
      <c r="G2" s="53"/>
      <c r="H2" s="53"/>
      <c r="I2" s="53"/>
      <c r="J2" s="53"/>
      <c r="K2" s="53"/>
      <c r="L2" s="68"/>
      <c r="M2" s="50"/>
      <c r="N2" s="50"/>
      <c r="O2" s="50"/>
      <c r="P2" s="50"/>
      <c r="Q2" s="50"/>
    </row>
    <row r="3" s="39" customFormat="1" ht="87" customHeight="1" spans="1:17">
      <c r="A3" s="54" t="s">
        <v>2</v>
      </c>
      <c r="B3" s="55" t="s">
        <v>3</v>
      </c>
      <c r="C3" s="55" t="s">
        <v>4</v>
      </c>
      <c r="D3" s="55" t="s">
        <v>5</v>
      </c>
      <c r="E3" s="56" t="s">
        <v>6</v>
      </c>
      <c r="F3" s="57" t="s">
        <v>7</v>
      </c>
      <c r="G3" s="57" t="s">
        <v>8</v>
      </c>
      <c r="H3" s="57" t="s">
        <v>9</v>
      </c>
      <c r="I3" s="57" t="s">
        <v>10</v>
      </c>
      <c r="J3" s="57" t="s">
        <v>11</v>
      </c>
      <c r="K3" s="57" t="s">
        <v>12</v>
      </c>
      <c r="L3" s="57" t="s">
        <v>13</v>
      </c>
      <c r="M3" s="55" t="s">
        <v>14</v>
      </c>
      <c r="N3" s="55" t="s">
        <v>15</v>
      </c>
      <c r="O3" s="55" t="s">
        <v>16</v>
      </c>
      <c r="P3" s="55" t="s">
        <v>17</v>
      </c>
      <c r="Q3" s="70" t="s">
        <v>18</v>
      </c>
    </row>
    <row r="4" s="39" customFormat="1" ht="13" customHeight="1" spans="1:17">
      <c r="A4" s="58" t="s">
        <v>19</v>
      </c>
      <c r="B4" s="59" t="s">
        <v>20</v>
      </c>
      <c r="C4" s="58" t="s">
        <v>21</v>
      </c>
      <c r="D4" s="60" t="s">
        <v>22</v>
      </c>
      <c r="E4" s="60" t="s">
        <v>23</v>
      </c>
      <c r="F4" s="61">
        <v>25</v>
      </c>
      <c r="G4" s="61">
        <v>0</v>
      </c>
      <c r="H4" s="61"/>
      <c r="I4" s="61"/>
      <c r="J4" s="61">
        <v>20</v>
      </c>
      <c r="K4" s="61">
        <v>1</v>
      </c>
      <c r="L4" s="67">
        <v>25</v>
      </c>
      <c r="M4" s="58"/>
      <c r="N4" s="58"/>
      <c r="O4" s="58"/>
      <c r="P4" s="58"/>
      <c r="Q4" s="71"/>
    </row>
    <row r="5" s="39" customFormat="1" spans="1:17">
      <c r="A5" s="58" t="s">
        <v>24</v>
      </c>
      <c r="B5" s="59" t="s">
        <v>20</v>
      </c>
      <c r="C5" s="58" t="s">
        <v>21</v>
      </c>
      <c r="D5" s="60" t="s">
        <v>22</v>
      </c>
      <c r="E5" s="60" t="s">
        <v>23</v>
      </c>
      <c r="F5" s="61">
        <v>25</v>
      </c>
      <c r="G5" s="61">
        <v>0</v>
      </c>
      <c r="H5" s="61"/>
      <c r="I5" s="61"/>
      <c r="J5" s="61">
        <v>20</v>
      </c>
      <c r="K5" s="61">
        <v>1</v>
      </c>
      <c r="L5" s="67">
        <v>25</v>
      </c>
      <c r="M5" s="58"/>
      <c r="N5" s="58"/>
      <c r="O5" s="58"/>
      <c r="P5" s="58"/>
      <c r="Q5" s="71"/>
    </row>
    <row r="6" s="39" customFormat="1" spans="1:17">
      <c r="A6" s="58" t="s">
        <v>25</v>
      </c>
      <c r="B6" s="59" t="s">
        <v>20</v>
      </c>
      <c r="C6" s="58" t="s">
        <v>21</v>
      </c>
      <c r="D6" s="60" t="s">
        <v>22</v>
      </c>
      <c r="E6" s="60" t="s">
        <v>23</v>
      </c>
      <c r="F6" s="61">
        <v>50</v>
      </c>
      <c r="G6" s="61">
        <v>0</v>
      </c>
      <c r="H6" s="61"/>
      <c r="I6" s="61"/>
      <c r="J6" s="61">
        <v>20</v>
      </c>
      <c r="K6" s="61">
        <v>1</v>
      </c>
      <c r="L6" s="67">
        <v>50</v>
      </c>
      <c r="M6" s="58"/>
      <c r="N6" s="58"/>
      <c r="O6" s="58"/>
      <c r="P6" s="58"/>
      <c r="Q6" s="71"/>
    </row>
    <row r="7" s="39" customFormat="1" spans="1:17">
      <c r="A7" s="58" t="s">
        <v>26</v>
      </c>
      <c r="B7" s="59" t="s">
        <v>20</v>
      </c>
      <c r="C7" s="58" t="s">
        <v>27</v>
      </c>
      <c r="D7" s="60" t="s">
        <v>28</v>
      </c>
      <c r="E7" s="60" t="s">
        <v>23</v>
      </c>
      <c r="F7" s="61">
        <v>75</v>
      </c>
      <c r="G7" s="61">
        <v>0</v>
      </c>
      <c r="H7" s="61"/>
      <c r="I7" s="61"/>
      <c r="J7" s="61">
        <v>20</v>
      </c>
      <c r="K7" s="61">
        <v>1</v>
      </c>
      <c r="L7" s="67">
        <v>75</v>
      </c>
      <c r="M7" s="58"/>
      <c r="N7" s="58"/>
      <c r="O7" s="58"/>
      <c r="P7" s="58"/>
      <c r="Q7" s="71"/>
    </row>
    <row r="8" s="39" customFormat="1" spans="1:17">
      <c r="A8" s="58" t="s">
        <v>29</v>
      </c>
      <c r="B8" s="59" t="s">
        <v>30</v>
      </c>
      <c r="C8" s="58" t="s">
        <v>31</v>
      </c>
      <c r="D8" s="60" t="s">
        <v>22</v>
      </c>
      <c r="E8" s="60" t="s">
        <v>23</v>
      </c>
      <c r="F8" s="61">
        <v>100</v>
      </c>
      <c r="G8" s="61">
        <v>0</v>
      </c>
      <c r="H8" s="61"/>
      <c r="I8" s="61"/>
      <c r="J8" s="61">
        <v>20</v>
      </c>
      <c r="K8" s="61">
        <v>1</v>
      </c>
      <c r="L8" s="67">
        <v>100</v>
      </c>
      <c r="M8" s="58"/>
      <c r="N8" s="58"/>
      <c r="O8" s="58"/>
      <c r="P8" s="58"/>
      <c r="Q8" s="71"/>
    </row>
    <row r="9" s="40" customFormat="1" spans="1:17">
      <c r="A9" s="62" t="s">
        <v>32</v>
      </c>
      <c r="B9" s="63" t="s">
        <v>30</v>
      </c>
      <c r="C9" s="62" t="s">
        <v>33</v>
      </c>
      <c r="D9" s="64" t="s">
        <v>22</v>
      </c>
      <c r="E9" s="64" t="s">
        <v>23</v>
      </c>
      <c r="F9" s="61">
        <v>100</v>
      </c>
      <c r="G9" s="61">
        <v>0</v>
      </c>
      <c r="H9" s="61"/>
      <c r="I9" s="61"/>
      <c r="J9" s="61">
        <v>4</v>
      </c>
      <c r="K9" s="61">
        <v>1</v>
      </c>
      <c r="L9" s="67">
        <v>100</v>
      </c>
      <c r="M9" s="62"/>
      <c r="N9" s="62"/>
      <c r="O9" s="62"/>
      <c r="P9" s="62"/>
      <c r="Q9" s="72"/>
    </row>
    <row r="10" s="40" customFormat="1" spans="1:17">
      <c r="A10" s="62" t="s">
        <v>34</v>
      </c>
      <c r="B10" s="63" t="s">
        <v>30</v>
      </c>
      <c r="C10" s="62" t="s">
        <v>33</v>
      </c>
      <c r="D10" s="64" t="s">
        <v>22</v>
      </c>
      <c r="E10" s="64" t="s">
        <v>35</v>
      </c>
      <c r="F10" s="61">
        <v>100</v>
      </c>
      <c r="G10" s="61">
        <v>0</v>
      </c>
      <c r="H10" s="61"/>
      <c r="I10" s="61"/>
      <c r="J10" s="61">
        <v>4</v>
      </c>
      <c r="K10" s="61">
        <v>1</v>
      </c>
      <c r="L10" s="67">
        <v>100</v>
      </c>
      <c r="M10" s="62"/>
      <c r="N10" s="62"/>
      <c r="O10" s="62"/>
      <c r="P10" s="62"/>
      <c r="Q10" s="72"/>
    </row>
    <row r="11" s="40" customFormat="1" spans="1:17">
      <c r="A11" s="62" t="s">
        <v>36</v>
      </c>
      <c r="B11" s="63" t="s">
        <v>30</v>
      </c>
      <c r="C11" s="62" t="s">
        <v>33</v>
      </c>
      <c r="D11" s="64" t="s">
        <v>22</v>
      </c>
      <c r="E11" s="64" t="s">
        <v>35</v>
      </c>
      <c r="F11" s="61">
        <v>100</v>
      </c>
      <c r="G11" s="61">
        <v>0</v>
      </c>
      <c r="H11" s="61"/>
      <c r="I11" s="61"/>
      <c r="J11" s="61">
        <v>4</v>
      </c>
      <c r="K11" s="61">
        <v>1</v>
      </c>
      <c r="L11" s="67">
        <v>100</v>
      </c>
      <c r="M11" s="62"/>
      <c r="N11" s="62"/>
      <c r="O11" s="62"/>
      <c r="P11" s="62"/>
      <c r="Q11" s="72"/>
    </row>
    <row r="12" s="40" customFormat="1" spans="1:17">
      <c r="A12" s="62" t="s">
        <v>37</v>
      </c>
      <c r="B12" s="63" t="s">
        <v>30</v>
      </c>
      <c r="C12" s="62" t="s">
        <v>33</v>
      </c>
      <c r="D12" s="64" t="s">
        <v>22</v>
      </c>
      <c r="E12" s="64" t="s">
        <v>35</v>
      </c>
      <c r="F12" s="61">
        <v>100</v>
      </c>
      <c r="G12" s="61">
        <v>0</v>
      </c>
      <c r="H12" s="61"/>
      <c r="I12" s="61"/>
      <c r="J12" s="61">
        <v>4</v>
      </c>
      <c r="K12" s="61">
        <v>1</v>
      </c>
      <c r="L12" s="67">
        <v>100</v>
      </c>
      <c r="M12" s="62"/>
      <c r="N12" s="62"/>
      <c r="O12" s="62"/>
      <c r="P12" s="62"/>
      <c r="Q12" s="72"/>
    </row>
    <row r="13" s="40" customFormat="1" spans="1:17">
      <c r="A13" s="62" t="s">
        <v>38</v>
      </c>
      <c r="B13" s="63" t="s">
        <v>30</v>
      </c>
      <c r="C13" s="62" t="s">
        <v>33</v>
      </c>
      <c r="D13" s="64" t="s">
        <v>22</v>
      </c>
      <c r="E13" s="64" t="s">
        <v>35</v>
      </c>
      <c r="F13" s="61">
        <v>100</v>
      </c>
      <c r="G13" s="61">
        <v>0</v>
      </c>
      <c r="H13" s="61"/>
      <c r="I13" s="61"/>
      <c r="J13" s="61">
        <v>4</v>
      </c>
      <c r="K13" s="61">
        <v>1</v>
      </c>
      <c r="L13" s="67">
        <v>100</v>
      </c>
      <c r="M13" s="62"/>
      <c r="N13" s="62"/>
      <c r="O13" s="62"/>
      <c r="P13" s="62"/>
      <c r="Q13" s="72"/>
    </row>
    <row r="14" s="39" customFormat="1" spans="1:17">
      <c r="A14" s="58" t="s">
        <v>39</v>
      </c>
      <c r="B14" s="59" t="s">
        <v>30</v>
      </c>
      <c r="C14" s="58" t="s">
        <v>40</v>
      </c>
      <c r="D14" s="60" t="s">
        <v>22</v>
      </c>
      <c r="E14" s="60" t="s">
        <v>23</v>
      </c>
      <c r="F14" s="61">
        <v>49</v>
      </c>
      <c r="G14" s="61">
        <v>36</v>
      </c>
      <c r="H14" s="61"/>
      <c r="I14" s="61"/>
      <c r="J14" s="61">
        <v>4</v>
      </c>
      <c r="K14" s="61">
        <v>2</v>
      </c>
      <c r="L14" s="67">
        <v>49</v>
      </c>
      <c r="M14" s="58"/>
      <c r="N14" s="58"/>
      <c r="O14" s="58"/>
      <c r="P14" s="58"/>
      <c r="Q14" s="71"/>
    </row>
    <row r="15" s="39" customFormat="1" ht="12" customHeight="1" spans="1:17">
      <c r="A15" s="58" t="s">
        <v>41</v>
      </c>
      <c r="B15" s="59" t="s">
        <v>42</v>
      </c>
      <c r="C15" s="58" t="s">
        <v>43</v>
      </c>
      <c r="D15" s="60" t="s">
        <v>22</v>
      </c>
      <c r="E15" s="60" t="s">
        <v>23</v>
      </c>
      <c r="F15" s="61">
        <v>27</v>
      </c>
      <c r="G15" s="61">
        <v>22</v>
      </c>
      <c r="H15" s="61"/>
      <c r="I15" s="61"/>
      <c r="J15" s="61">
        <v>8</v>
      </c>
      <c r="K15" s="61">
        <v>1</v>
      </c>
      <c r="L15" s="67">
        <v>27</v>
      </c>
      <c r="M15" s="58"/>
      <c r="N15" s="58"/>
      <c r="O15" s="58"/>
      <c r="P15" s="58"/>
      <c r="Q15" s="71"/>
    </row>
    <row r="16" s="39" customFormat="1" spans="1:17">
      <c r="A16" s="58" t="s">
        <v>44</v>
      </c>
      <c r="B16" s="59" t="s">
        <v>20</v>
      </c>
      <c r="C16" s="58" t="s">
        <v>43</v>
      </c>
      <c r="D16" s="60" t="s">
        <v>22</v>
      </c>
      <c r="E16" s="60" t="s">
        <v>23</v>
      </c>
      <c r="F16" s="61">
        <v>27</v>
      </c>
      <c r="G16" s="61">
        <v>8</v>
      </c>
      <c r="H16" s="61"/>
      <c r="I16" s="61"/>
      <c r="J16" s="61">
        <v>2</v>
      </c>
      <c r="K16" s="61">
        <v>1</v>
      </c>
      <c r="L16" s="67">
        <v>27</v>
      </c>
      <c r="M16" s="58"/>
      <c r="N16" s="58"/>
      <c r="O16" s="58"/>
      <c r="P16" s="58"/>
      <c r="Q16" s="71"/>
    </row>
    <row r="17" s="39" customFormat="1" spans="1:17">
      <c r="A17" s="58" t="s">
        <v>45</v>
      </c>
      <c r="B17" s="59" t="s">
        <v>46</v>
      </c>
      <c r="C17" s="58" t="s">
        <v>47</v>
      </c>
      <c r="D17" s="60" t="s">
        <v>22</v>
      </c>
      <c r="E17" s="60" t="s">
        <v>23</v>
      </c>
      <c r="F17" s="61">
        <v>25</v>
      </c>
      <c r="G17" s="61">
        <v>0</v>
      </c>
      <c r="H17" s="61"/>
      <c r="I17" s="61"/>
      <c r="J17" s="61">
        <v>20</v>
      </c>
      <c r="K17" s="61">
        <v>1</v>
      </c>
      <c r="L17" s="67">
        <v>25</v>
      </c>
      <c r="M17" s="58"/>
      <c r="N17" s="58"/>
      <c r="O17" s="58"/>
      <c r="P17" s="58"/>
      <c r="Q17" s="71"/>
    </row>
    <row r="18" s="39" customFormat="1" spans="1:17">
      <c r="A18" s="58" t="s">
        <v>39</v>
      </c>
      <c r="B18" s="59" t="s">
        <v>30</v>
      </c>
      <c r="C18" s="58" t="s">
        <v>47</v>
      </c>
      <c r="D18" s="60" t="s">
        <v>22</v>
      </c>
      <c r="E18" s="60" t="s">
        <v>23</v>
      </c>
      <c r="F18" s="61">
        <v>25</v>
      </c>
      <c r="G18" s="61">
        <v>0</v>
      </c>
      <c r="H18" s="61"/>
      <c r="I18" s="61"/>
      <c r="J18" s="61">
        <v>20</v>
      </c>
      <c r="K18" s="61">
        <v>1</v>
      </c>
      <c r="L18" s="67">
        <v>25</v>
      </c>
      <c r="M18" s="58"/>
      <c r="N18" s="58"/>
      <c r="O18" s="58"/>
      <c r="P18" s="58"/>
      <c r="Q18" s="71"/>
    </row>
    <row r="19" s="39" customFormat="1" spans="1:17">
      <c r="A19" s="58" t="s">
        <v>48</v>
      </c>
      <c r="B19" s="59" t="s">
        <v>30</v>
      </c>
      <c r="C19" s="58" t="s">
        <v>47</v>
      </c>
      <c r="D19" s="60" t="s">
        <v>22</v>
      </c>
      <c r="E19" s="60" t="s">
        <v>23</v>
      </c>
      <c r="F19" s="61">
        <v>25</v>
      </c>
      <c r="G19" s="61">
        <v>0</v>
      </c>
      <c r="H19" s="61"/>
      <c r="I19" s="61"/>
      <c r="J19" s="61">
        <v>20</v>
      </c>
      <c r="K19" s="61">
        <v>1</v>
      </c>
      <c r="L19" s="67">
        <v>25</v>
      </c>
      <c r="M19" s="58"/>
      <c r="N19" s="58"/>
      <c r="O19" s="58"/>
      <c r="P19" s="58"/>
      <c r="Q19" s="71"/>
    </row>
    <row r="20" s="39" customFormat="1" spans="1:17">
      <c r="A20" s="58" t="s">
        <v>49</v>
      </c>
      <c r="B20" s="59" t="s">
        <v>50</v>
      </c>
      <c r="C20" s="58" t="s">
        <v>47</v>
      </c>
      <c r="D20" s="60" t="s">
        <v>22</v>
      </c>
      <c r="E20" s="60" t="s">
        <v>23</v>
      </c>
      <c r="F20" s="61">
        <v>25</v>
      </c>
      <c r="G20" s="61">
        <v>0</v>
      </c>
      <c r="H20" s="61"/>
      <c r="I20" s="61"/>
      <c r="J20" s="61">
        <v>20</v>
      </c>
      <c r="K20" s="61">
        <v>1</v>
      </c>
      <c r="L20" s="67">
        <v>25</v>
      </c>
      <c r="M20" s="58"/>
      <c r="N20" s="58"/>
      <c r="O20" s="58"/>
      <c r="P20" s="58"/>
      <c r="Q20" s="71"/>
    </row>
    <row r="21" s="39" customFormat="1" spans="1:17">
      <c r="A21" s="58" t="s">
        <v>51</v>
      </c>
      <c r="B21" s="59" t="s">
        <v>50</v>
      </c>
      <c r="C21" s="58" t="s">
        <v>47</v>
      </c>
      <c r="D21" s="60" t="s">
        <v>22</v>
      </c>
      <c r="E21" s="60" t="s">
        <v>23</v>
      </c>
      <c r="F21" s="61">
        <v>25</v>
      </c>
      <c r="G21" s="61">
        <v>0</v>
      </c>
      <c r="H21" s="61"/>
      <c r="I21" s="61"/>
      <c r="J21" s="61">
        <v>20</v>
      </c>
      <c r="K21" s="61">
        <v>1</v>
      </c>
      <c r="L21" s="67">
        <v>25</v>
      </c>
      <c r="M21" s="58"/>
      <c r="N21" s="58"/>
      <c r="O21" s="58"/>
      <c r="P21" s="58"/>
      <c r="Q21" s="71"/>
    </row>
    <row r="22" s="39" customFormat="1" spans="1:17">
      <c r="A22" s="58" t="s">
        <v>52</v>
      </c>
      <c r="B22" s="59" t="s">
        <v>30</v>
      </c>
      <c r="C22" s="58" t="s">
        <v>53</v>
      </c>
      <c r="D22" s="60" t="s">
        <v>54</v>
      </c>
      <c r="E22" s="60" t="s">
        <v>23</v>
      </c>
      <c r="F22" s="61">
        <v>25</v>
      </c>
      <c r="G22" s="61">
        <v>0</v>
      </c>
      <c r="H22" s="61"/>
      <c r="I22" s="61"/>
      <c r="J22" s="61">
        <v>20</v>
      </c>
      <c r="K22" s="61">
        <v>1</v>
      </c>
      <c r="L22" s="67">
        <v>25</v>
      </c>
      <c r="M22" s="58"/>
      <c r="N22" s="58"/>
      <c r="O22" s="58"/>
      <c r="P22" s="58"/>
      <c r="Q22" s="71"/>
    </row>
    <row r="23" s="39" customFormat="1" spans="1:17">
      <c r="A23" s="58" t="s">
        <v>55</v>
      </c>
      <c r="B23" s="59" t="s">
        <v>20</v>
      </c>
      <c r="C23" s="58" t="s">
        <v>56</v>
      </c>
      <c r="D23" s="60" t="s">
        <v>57</v>
      </c>
      <c r="E23" s="60" t="s">
        <v>23</v>
      </c>
      <c r="F23" s="61">
        <v>95</v>
      </c>
      <c r="G23" s="61">
        <v>40</v>
      </c>
      <c r="H23" s="61"/>
      <c r="I23" s="61"/>
      <c r="J23" s="61">
        <v>15</v>
      </c>
      <c r="K23" s="61">
        <v>4</v>
      </c>
      <c r="L23" s="67">
        <v>24</v>
      </c>
      <c r="M23" s="58"/>
      <c r="N23" s="58"/>
      <c r="O23" s="58"/>
      <c r="P23" s="58"/>
      <c r="Q23" s="71"/>
    </row>
    <row r="24" s="39" customFormat="1" spans="1:17">
      <c r="A24" s="58" t="s">
        <v>58</v>
      </c>
      <c r="B24" s="59" t="s">
        <v>50</v>
      </c>
      <c r="C24" s="58" t="s">
        <v>56</v>
      </c>
      <c r="D24" s="60" t="s">
        <v>57</v>
      </c>
      <c r="E24" s="60" t="s">
        <v>23</v>
      </c>
      <c r="F24" s="61">
        <v>95</v>
      </c>
      <c r="G24" s="61">
        <v>0</v>
      </c>
      <c r="H24" s="61"/>
      <c r="I24" s="61"/>
      <c r="J24" s="61">
        <v>15</v>
      </c>
      <c r="K24" s="61">
        <v>4</v>
      </c>
      <c r="L24" s="67">
        <v>24</v>
      </c>
      <c r="M24" s="58"/>
      <c r="N24" s="58"/>
      <c r="O24" s="58"/>
      <c r="P24" s="58"/>
      <c r="Q24" s="71"/>
    </row>
    <row r="25" s="39" customFormat="1" spans="1:17">
      <c r="A25" s="58" t="s">
        <v>48</v>
      </c>
      <c r="B25" s="59" t="s">
        <v>30</v>
      </c>
      <c r="C25" s="58" t="s">
        <v>59</v>
      </c>
      <c r="D25" s="60" t="s">
        <v>60</v>
      </c>
      <c r="E25" s="60" t="s">
        <v>23</v>
      </c>
      <c r="F25" s="61">
        <v>129</v>
      </c>
      <c r="G25" s="61">
        <v>30</v>
      </c>
      <c r="H25" s="61"/>
      <c r="I25" s="61"/>
      <c r="J25" s="61">
        <v>10</v>
      </c>
      <c r="K25" s="61">
        <v>3</v>
      </c>
      <c r="L25" s="67">
        <v>43</v>
      </c>
      <c r="M25" s="58"/>
      <c r="N25" s="58"/>
      <c r="O25" s="58"/>
      <c r="P25" s="58"/>
      <c r="Q25" s="71"/>
    </row>
    <row r="26" s="39" customFormat="1" spans="1:17">
      <c r="A26" s="58" t="s">
        <v>61</v>
      </c>
      <c r="B26" s="59" t="s">
        <v>20</v>
      </c>
      <c r="C26" s="58" t="s">
        <v>62</v>
      </c>
      <c r="D26" s="60" t="s">
        <v>57</v>
      </c>
      <c r="E26" s="60" t="s">
        <v>23</v>
      </c>
      <c r="F26" s="61">
        <v>95</v>
      </c>
      <c r="G26" s="61">
        <v>46</v>
      </c>
      <c r="H26" s="61"/>
      <c r="I26" s="61"/>
      <c r="J26" s="61">
        <v>0</v>
      </c>
      <c r="K26" s="61">
        <v>0</v>
      </c>
      <c r="L26" s="67">
        <f>J26*K26</f>
        <v>0</v>
      </c>
      <c r="M26" s="58"/>
      <c r="N26" s="58"/>
      <c r="O26" s="58"/>
      <c r="P26" s="58"/>
      <c r="Q26" s="71"/>
    </row>
    <row r="27" s="39" customFormat="1" spans="1:17">
      <c r="A27" s="58" t="s">
        <v>63</v>
      </c>
      <c r="B27" s="59" t="s">
        <v>30</v>
      </c>
      <c r="C27" s="58" t="s">
        <v>62</v>
      </c>
      <c r="D27" s="60" t="s">
        <v>57</v>
      </c>
      <c r="E27" s="60" t="s">
        <v>23</v>
      </c>
      <c r="F27" s="61">
        <v>95</v>
      </c>
      <c r="G27" s="61">
        <v>4</v>
      </c>
      <c r="H27" s="61"/>
      <c r="I27" s="61"/>
      <c r="J27" s="61">
        <v>0</v>
      </c>
      <c r="K27" s="61">
        <v>0</v>
      </c>
      <c r="L27" s="67">
        <f>J27*K27</f>
        <v>0</v>
      </c>
      <c r="M27" s="58"/>
      <c r="N27" s="58"/>
      <c r="O27" s="58"/>
      <c r="P27" s="58"/>
      <c r="Q27" s="71"/>
    </row>
    <row r="28" s="39" customFormat="1" spans="1:17">
      <c r="A28" s="58" t="s">
        <v>61</v>
      </c>
      <c r="B28" s="59" t="s">
        <v>20</v>
      </c>
      <c r="C28" s="58" t="s">
        <v>62</v>
      </c>
      <c r="D28" s="60" t="s">
        <v>57</v>
      </c>
      <c r="E28" s="60" t="s">
        <v>23</v>
      </c>
      <c r="F28" s="61">
        <v>32</v>
      </c>
      <c r="G28" s="61">
        <v>0</v>
      </c>
      <c r="H28" s="61"/>
      <c r="I28" s="61"/>
      <c r="J28" s="61">
        <v>40</v>
      </c>
      <c r="K28" s="61">
        <v>1</v>
      </c>
      <c r="L28" s="67">
        <v>32</v>
      </c>
      <c r="M28" s="58"/>
      <c r="N28" s="58"/>
      <c r="O28" s="58"/>
      <c r="P28" s="58"/>
      <c r="Q28" s="71"/>
    </row>
    <row r="29" s="39" customFormat="1" spans="1:17">
      <c r="A29" s="58" t="s">
        <v>49</v>
      </c>
      <c r="B29" s="59" t="s">
        <v>50</v>
      </c>
      <c r="C29" s="58" t="s">
        <v>62</v>
      </c>
      <c r="D29" s="60" t="s">
        <v>57</v>
      </c>
      <c r="E29" s="60" t="s">
        <v>23</v>
      </c>
      <c r="F29" s="61">
        <v>63</v>
      </c>
      <c r="G29" s="61">
        <v>0</v>
      </c>
      <c r="H29" s="61"/>
      <c r="I29" s="61"/>
      <c r="J29" s="61">
        <v>40</v>
      </c>
      <c r="K29" s="61">
        <v>2</v>
      </c>
      <c r="L29" s="67">
        <v>32</v>
      </c>
      <c r="M29" s="58"/>
      <c r="N29" s="58"/>
      <c r="O29" s="58"/>
      <c r="P29" s="58"/>
      <c r="Q29" s="71"/>
    </row>
    <row r="30" s="39" customFormat="1" spans="1:17">
      <c r="A30" s="58" t="s">
        <v>64</v>
      </c>
      <c r="B30" s="59" t="s">
        <v>30</v>
      </c>
      <c r="C30" s="58" t="s">
        <v>65</v>
      </c>
      <c r="D30" s="60" t="s">
        <v>60</v>
      </c>
      <c r="E30" s="60" t="s">
        <v>23</v>
      </c>
      <c r="F30" s="61">
        <v>130</v>
      </c>
      <c r="G30" s="61">
        <v>24</v>
      </c>
      <c r="H30" s="61"/>
      <c r="I30" s="61"/>
      <c r="J30" s="61">
        <v>0</v>
      </c>
      <c r="K30" s="61">
        <v>0</v>
      </c>
      <c r="L30" s="67">
        <f>J30*K30</f>
        <v>0</v>
      </c>
      <c r="M30" s="58"/>
      <c r="N30" s="58"/>
      <c r="O30" s="58"/>
      <c r="P30" s="58"/>
      <c r="Q30" s="71"/>
    </row>
    <row r="31" s="39" customFormat="1" spans="1:17">
      <c r="A31" s="58" t="s">
        <v>66</v>
      </c>
      <c r="B31" s="59" t="s">
        <v>50</v>
      </c>
      <c r="C31" s="58" t="s">
        <v>65</v>
      </c>
      <c r="D31" s="60" t="s">
        <v>60</v>
      </c>
      <c r="E31" s="60" t="s">
        <v>23</v>
      </c>
      <c r="F31" s="61">
        <v>130</v>
      </c>
      <c r="G31" s="61">
        <v>0</v>
      </c>
      <c r="H31" s="61"/>
      <c r="I31" s="61"/>
      <c r="J31" s="61">
        <v>6</v>
      </c>
      <c r="K31" s="61">
        <v>3</v>
      </c>
      <c r="L31" s="67">
        <v>43.3</v>
      </c>
      <c r="M31" s="58"/>
      <c r="N31" s="58"/>
      <c r="O31" s="58"/>
      <c r="P31" s="58"/>
      <c r="Q31" s="71"/>
    </row>
    <row r="32" s="39" customFormat="1" spans="1:17">
      <c r="A32" s="58" t="s">
        <v>67</v>
      </c>
      <c r="B32" s="59" t="s">
        <v>42</v>
      </c>
      <c r="C32" s="58" t="s">
        <v>68</v>
      </c>
      <c r="D32" s="60" t="s">
        <v>60</v>
      </c>
      <c r="E32" s="60" t="s">
        <v>23</v>
      </c>
      <c r="F32" s="61">
        <v>95</v>
      </c>
      <c r="G32" s="61">
        <v>15</v>
      </c>
      <c r="H32" s="61"/>
      <c r="I32" s="61"/>
      <c r="J32" s="61">
        <v>0</v>
      </c>
      <c r="K32" s="61">
        <v>0</v>
      </c>
      <c r="L32" s="67">
        <f>J32*K32</f>
        <v>0</v>
      </c>
      <c r="M32" s="58"/>
      <c r="N32" s="58"/>
      <c r="O32" s="58"/>
      <c r="P32" s="58"/>
      <c r="Q32" s="71"/>
    </row>
    <row r="33" s="39" customFormat="1" spans="1:17">
      <c r="A33" s="58" t="s">
        <v>69</v>
      </c>
      <c r="B33" s="59" t="s">
        <v>42</v>
      </c>
      <c r="C33" s="58" t="s">
        <v>68</v>
      </c>
      <c r="D33" s="60" t="s">
        <v>60</v>
      </c>
      <c r="E33" s="60" t="s">
        <v>23</v>
      </c>
      <c r="F33" s="61">
        <v>95</v>
      </c>
      <c r="G33" s="61">
        <v>20</v>
      </c>
      <c r="H33" s="61"/>
      <c r="I33" s="61"/>
      <c r="J33" s="61">
        <v>4</v>
      </c>
      <c r="K33" s="61">
        <v>4</v>
      </c>
      <c r="L33" s="67">
        <v>24</v>
      </c>
      <c r="M33" s="58"/>
      <c r="N33" s="58"/>
      <c r="O33" s="58"/>
      <c r="P33" s="58"/>
      <c r="Q33" s="71"/>
    </row>
    <row r="34" s="39" customFormat="1" spans="1:17">
      <c r="A34" s="58" t="s">
        <v>70</v>
      </c>
      <c r="B34" s="59" t="s">
        <v>20</v>
      </c>
      <c r="C34" s="58" t="s">
        <v>68</v>
      </c>
      <c r="D34" s="60" t="s">
        <v>60</v>
      </c>
      <c r="E34" s="60" t="s">
        <v>23</v>
      </c>
      <c r="F34" s="61">
        <v>95</v>
      </c>
      <c r="G34" s="61">
        <v>22</v>
      </c>
      <c r="H34" s="61"/>
      <c r="I34" s="61"/>
      <c r="J34" s="61">
        <v>4</v>
      </c>
      <c r="K34" s="61">
        <v>4</v>
      </c>
      <c r="L34" s="67">
        <v>24</v>
      </c>
      <c r="M34" s="58"/>
      <c r="N34" s="58"/>
      <c r="O34" s="58"/>
      <c r="P34" s="58"/>
      <c r="Q34" s="71"/>
    </row>
    <row r="35" s="39" customFormat="1" spans="1:17">
      <c r="A35" s="58" t="s">
        <v>71</v>
      </c>
      <c r="B35" s="59" t="s">
        <v>20</v>
      </c>
      <c r="C35" s="58" t="s">
        <v>68</v>
      </c>
      <c r="D35" s="60" t="s">
        <v>60</v>
      </c>
      <c r="E35" s="60" t="s">
        <v>23</v>
      </c>
      <c r="F35" s="61">
        <v>95</v>
      </c>
      <c r="G35" s="61">
        <v>15</v>
      </c>
      <c r="H35" s="61"/>
      <c r="I35" s="61"/>
      <c r="J35" s="61">
        <v>0</v>
      </c>
      <c r="K35" s="61">
        <v>0</v>
      </c>
      <c r="L35" s="67">
        <f>J35*K35</f>
        <v>0</v>
      </c>
      <c r="M35" s="58"/>
      <c r="N35" s="58"/>
      <c r="O35" s="58"/>
      <c r="P35" s="58"/>
      <c r="Q35" s="71"/>
    </row>
    <row r="36" s="39" customFormat="1" spans="1:17">
      <c r="A36" s="58" t="s">
        <v>72</v>
      </c>
      <c r="B36" s="59" t="s">
        <v>42</v>
      </c>
      <c r="C36" s="58" t="s">
        <v>73</v>
      </c>
      <c r="D36" s="60" t="s">
        <v>57</v>
      </c>
      <c r="E36" s="60" t="s">
        <v>23</v>
      </c>
      <c r="F36" s="61">
        <v>94</v>
      </c>
      <c r="G36" s="61">
        <v>10</v>
      </c>
      <c r="H36" s="61"/>
      <c r="I36" s="61"/>
      <c r="J36" s="61">
        <v>10</v>
      </c>
      <c r="K36" s="61">
        <v>2</v>
      </c>
      <c r="L36" s="67">
        <v>47</v>
      </c>
      <c r="M36" s="58"/>
      <c r="N36" s="58"/>
      <c r="O36" s="58"/>
      <c r="P36" s="58"/>
      <c r="Q36" s="71"/>
    </row>
    <row r="37" s="39" customFormat="1" spans="1:17">
      <c r="A37" s="58" t="s">
        <v>74</v>
      </c>
      <c r="B37" s="59" t="s">
        <v>42</v>
      </c>
      <c r="C37" s="58" t="s">
        <v>75</v>
      </c>
      <c r="D37" s="60" t="s">
        <v>60</v>
      </c>
      <c r="E37" s="60" t="s">
        <v>23</v>
      </c>
      <c r="F37" s="61">
        <v>130</v>
      </c>
      <c r="G37" s="61">
        <v>30</v>
      </c>
      <c r="H37" s="61"/>
      <c r="I37" s="61"/>
      <c r="J37" s="61">
        <v>10</v>
      </c>
      <c r="K37" s="61">
        <v>3</v>
      </c>
      <c r="L37" s="67">
        <v>43.3</v>
      </c>
      <c r="M37" s="58"/>
      <c r="N37" s="58"/>
      <c r="O37" s="58"/>
      <c r="P37" s="58"/>
      <c r="Q37" s="71"/>
    </row>
    <row r="38" s="39" customFormat="1" spans="1:17">
      <c r="A38" s="58" t="s">
        <v>76</v>
      </c>
      <c r="B38" s="59" t="s">
        <v>42</v>
      </c>
      <c r="C38" s="58" t="s">
        <v>77</v>
      </c>
      <c r="D38" s="60" t="s">
        <v>60</v>
      </c>
      <c r="E38" s="60" t="s">
        <v>23</v>
      </c>
      <c r="F38" s="61">
        <v>130</v>
      </c>
      <c r="G38" s="61">
        <v>30</v>
      </c>
      <c r="H38" s="61"/>
      <c r="I38" s="61"/>
      <c r="J38" s="61">
        <v>10</v>
      </c>
      <c r="K38" s="61">
        <v>4</v>
      </c>
      <c r="L38" s="67">
        <v>33</v>
      </c>
      <c r="M38" s="58"/>
      <c r="N38" s="58"/>
      <c r="O38" s="58"/>
      <c r="P38" s="58"/>
      <c r="Q38" s="71"/>
    </row>
    <row r="39" s="39" customFormat="1" spans="1:17">
      <c r="A39" s="58" t="s">
        <v>78</v>
      </c>
      <c r="B39" s="59" t="s">
        <v>30</v>
      </c>
      <c r="C39" s="58" t="s">
        <v>79</v>
      </c>
      <c r="D39" s="60" t="s">
        <v>60</v>
      </c>
      <c r="E39" s="60" t="s">
        <v>23</v>
      </c>
      <c r="F39" s="61">
        <v>131</v>
      </c>
      <c r="G39" s="61">
        <v>30</v>
      </c>
      <c r="H39" s="61"/>
      <c r="I39" s="61"/>
      <c r="J39" s="61">
        <v>10</v>
      </c>
      <c r="K39" s="61">
        <v>3</v>
      </c>
      <c r="L39" s="67">
        <v>43.6</v>
      </c>
      <c r="M39" s="58"/>
      <c r="N39" s="58"/>
      <c r="O39" s="58"/>
      <c r="P39" s="58"/>
      <c r="Q39" s="71"/>
    </row>
    <row r="40" s="39" customFormat="1" spans="1:17">
      <c r="A40" s="58" t="s">
        <v>52</v>
      </c>
      <c r="B40" s="59" t="s">
        <v>30</v>
      </c>
      <c r="C40" s="58" t="s">
        <v>80</v>
      </c>
      <c r="D40" s="60" t="s">
        <v>57</v>
      </c>
      <c r="E40" s="60" t="s">
        <v>23</v>
      </c>
      <c r="F40" s="61">
        <v>95</v>
      </c>
      <c r="G40" s="61">
        <v>0</v>
      </c>
      <c r="H40" s="61"/>
      <c r="I40" s="61"/>
      <c r="J40" s="61">
        <v>20</v>
      </c>
      <c r="K40" s="61">
        <v>1</v>
      </c>
      <c r="L40" s="67">
        <v>95</v>
      </c>
      <c r="M40" s="58"/>
      <c r="N40" s="58"/>
      <c r="O40" s="58"/>
      <c r="P40" s="58"/>
      <c r="Q40" s="71"/>
    </row>
    <row r="41" s="39" customFormat="1" spans="1:17">
      <c r="A41" s="58" t="s">
        <v>34</v>
      </c>
      <c r="B41" s="59" t="s">
        <v>30</v>
      </c>
      <c r="C41" s="58" t="s">
        <v>81</v>
      </c>
      <c r="D41" s="60" t="s">
        <v>82</v>
      </c>
      <c r="E41" s="60" t="s">
        <v>23</v>
      </c>
      <c r="F41" s="61">
        <v>37</v>
      </c>
      <c r="G41" s="61">
        <v>12</v>
      </c>
      <c r="H41" s="61"/>
      <c r="I41" s="61"/>
      <c r="J41" s="61">
        <v>4</v>
      </c>
      <c r="K41" s="61">
        <v>1</v>
      </c>
      <c r="L41" s="67">
        <f>F41/K41</f>
        <v>37</v>
      </c>
      <c r="M41" s="58"/>
      <c r="N41" s="58"/>
      <c r="O41" s="58"/>
      <c r="P41" s="58"/>
      <c r="Q41" s="71"/>
    </row>
    <row r="42" s="39" customFormat="1" spans="1:17">
      <c r="A42" s="58" t="s">
        <v>83</v>
      </c>
      <c r="B42" s="59" t="s">
        <v>30</v>
      </c>
      <c r="C42" s="58" t="s">
        <v>81</v>
      </c>
      <c r="D42" s="60" t="s">
        <v>82</v>
      </c>
      <c r="E42" s="60" t="s">
        <v>23</v>
      </c>
      <c r="F42" s="61">
        <v>37</v>
      </c>
      <c r="G42" s="61">
        <v>14</v>
      </c>
      <c r="H42" s="61"/>
      <c r="I42" s="61"/>
      <c r="J42" s="61">
        <v>0</v>
      </c>
      <c r="K42" s="61">
        <v>0</v>
      </c>
      <c r="L42" s="67">
        <v>0</v>
      </c>
      <c r="M42" s="58"/>
      <c r="N42" s="58"/>
      <c r="O42" s="58"/>
      <c r="P42" s="58"/>
      <c r="Q42" s="71"/>
    </row>
    <row r="43" s="39" customFormat="1" spans="1:17">
      <c r="A43" s="58" t="s">
        <v>61</v>
      </c>
      <c r="B43" s="59" t="s">
        <v>20</v>
      </c>
      <c r="C43" s="58" t="s">
        <v>84</v>
      </c>
      <c r="D43" s="60" t="s">
        <v>82</v>
      </c>
      <c r="E43" s="60" t="s">
        <v>23</v>
      </c>
      <c r="F43" s="61">
        <v>36</v>
      </c>
      <c r="G43" s="61">
        <v>36</v>
      </c>
      <c r="H43" s="61"/>
      <c r="I43" s="61"/>
      <c r="J43" s="61">
        <v>0</v>
      </c>
      <c r="K43" s="61">
        <v>0</v>
      </c>
      <c r="L43" s="67">
        <v>0</v>
      </c>
      <c r="M43" s="58"/>
      <c r="N43" s="58"/>
      <c r="O43" s="58"/>
      <c r="P43" s="58"/>
      <c r="Q43" s="71"/>
    </row>
    <row r="44" s="39" customFormat="1" spans="1:17">
      <c r="A44" s="58" t="s">
        <v>63</v>
      </c>
      <c r="B44" s="59" t="s">
        <v>30</v>
      </c>
      <c r="C44" s="58" t="s">
        <v>84</v>
      </c>
      <c r="D44" s="60" t="s">
        <v>82</v>
      </c>
      <c r="E44" s="60" t="s">
        <v>23</v>
      </c>
      <c r="F44" s="61">
        <v>36</v>
      </c>
      <c r="G44" s="61">
        <v>4</v>
      </c>
      <c r="H44" s="61"/>
      <c r="I44" s="61"/>
      <c r="J44" s="61">
        <v>0</v>
      </c>
      <c r="K44" s="61">
        <v>0</v>
      </c>
      <c r="L44" s="67">
        <v>0</v>
      </c>
      <c r="M44" s="58"/>
      <c r="N44" s="58"/>
      <c r="O44" s="58"/>
      <c r="P44" s="58"/>
      <c r="Q44" s="71"/>
    </row>
    <row r="45" s="39" customFormat="1" spans="1:17">
      <c r="A45" s="58" t="s">
        <v>49</v>
      </c>
      <c r="B45" s="59" t="s">
        <v>50</v>
      </c>
      <c r="C45" s="58" t="s">
        <v>84</v>
      </c>
      <c r="D45" s="60" t="s">
        <v>82</v>
      </c>
      <c r="E45" s="60" t="s">
        <v>23</v>
      </c>
      <c r="F45" s="61">
        <v>36</v>
      </c>
      <c r="G45" s="61">
        <v>0</v>
      </c>
      <c r="H45" s="61"/>
      <c r="I45" s="61"/>
      <c r="J45" s="61">
        <v>10</v>
      </c>
      <c r="K45" s="61">
        <v>1</v>
      </c>
      <c r="L45" s="67">
        <f t="shared" ref="L42:L73" si="0">F45/K45</f>
        <v>36</v>
      </c>
      <c r="M45" s="58"/>
      <c r="N45" s="58"/>
      <c r="O45" s="58"/>
      <c r="P45" s="58"/>
      <c r="Q45" s="71"/>
    </row>
    <row r="46" s="39" customFormat="1" spans="1:17">
      <c r="A46" s="58" t="s">
        <v>52</v>
      </c>
      <c r="B46" s="59" t="s">
        <v>30</v>
      </c>
      <c r="C46" s="58" t="s">
        <v>85</v>
      </c>
      <c r="D46" s="60" t="s">
        <v>82</v>
      </c>
      <c r="E46" s="60" t="s">
        <v>23</v>
      </c>
      <c r="F46" s="61">
        <v>36</v>
      </c>
      <c r="G46" s="61">
        <v>30</v>
      </c>
      <c r="H46" s="61"/>
      <c r="I46" s="61"/>
      <c r="J46" s="61">
        <v>0</v>
      </c>
      <c r="K46" s="61">
        <v>0</v>
      </c>
      <c r="L46" s="67">
        <v>0</v>
      </c>
      <c r="M46" s="58"/>
      <c r="N46" s="58"/>
      <c r="O46" s="58"/>
      <c r="P46" s="58"/>
      <c r="Q46" s="71"/>
    </row>
    <row r="47" s="39" customFormat="1" spans="1:17">
      <c r="A47" s="58" t="s">
        <v>86</v>
      </c>
      <c r="B47" s="59" t="s">
        <v>20</v>
      </c>
      <c r="C47" s="58" t="s">
        <v>85</v>
      </c>
      <c r="D47" s="60" t="s">
        <v>82</v>
      </c>
      <c r="E47" s="60" t="s">
        <v>23</v>
      </c>
      <c r="F47" s="61">
        <v>36</v>
      </c>
      <c r="G47" s="61">
        <v>14</v>
      </c>
      <c r="H47" s="61"/>
      <c r="I47" s="61"/>
      <c r="J47" s="61">
        <v>40</v>
      </c>
      <c r="K47" s="61">
        <v>1</v>
      </c>
      <c r="L47" s="67">
        <f t="shared" si="0"/>
        <v>36</v>
      </c>
      <c r="M47" s="58"/>
      <c r="N47" s="58"/>
      <c r="O47" s="58"/>
      <c r="P47" s="58"/>
      <c r="Q47" s="71"/>
    </row>
    <row r="48" s="39" customFormat="1" spans="1:17">
      <c r="A48" s="58" t="s">
        <v>87</v>
      </c>
      <c r="B48" s="59" t="s">
        <v>30</v>
      </c>
      <c r="C48" s="58" t="s">
        <v>85</v>
      </c>
      <c r="D48" s="60" t="s">
        <v>82</v>
      </c>
      <c r="E48" s="60" t="s">
        <v>23</v>
      </c>
      <c r="F48" s="61">
        <v>36</v>
      </c>
      <c r="G48" s="61">
        <v>16</v>
      </c>
      <c r="H48" s="61"/>
      <c r="I48" s="61"/>
      <c r="J48" s="61">
        <v>0</v>
      </c>
      <c r="K48" s="61">
        <v>0</v>
      </c>
      <c r="L48" s="67">
        <v>0</v>
      </c>
      <c r="M48" s="58"/>
      <c r="N48" s="58"/>
      <c r="O48" s="58"/>
      <c r="P48" s="58"/>
      <c r="Q48" s="71"/>
    </row>
    <row r="49" s="39" customFormat="1" spans="1:17">
      <c r="A49" s="58" t="s">
        <v>55</v>
      </c>
      <c r="B49" s="59" t="s">
        <v>20</v>
      </c>
      <c r="C49" s="58" t="s">
        <v>88</v>
      </c>
      <c r="D49" s="60" t="s">
        <v>82</v>
      </c>
      <c r="E49" s="60" t="s">
        <v>23</v>
      </c>
      <c r="F49" s="61">
        <v>36</v>
      </c>
      <c r="G49" s="61">
        <v>10</v>
      </c>
      <c r="H49" s="61"/>
      <c r="I49" s="61"/>
      <c r="J49" s="61">
        <v>0</v>
      </c>
      <c r="K49" s="61">
        <v>0</v>
      </c>
      <c r="L49" s="67">
        <v>0</v>
      </c>
      <c r="M49" s="58"/>
      <c r="N49" s="58"/>
      <c r="O49" s="58"/>
      <c r="P49" s="58"/>
      <c r="Q49" s="71"/>
    </row>
    <row r="50" s="39" customFormat="1" spans="1:17">
      <c r="A50" s="58" t="s">
        <v>58</v>
      </c>
      <c r="B50" s="59" t="s">
        <v>50</v>
      </c>
      <c r="C50" s="58" t="s">
        <v>88</v>
      </c>
      <c r="D50" s="60" t="s">
        <v>82</v>
      </c>
      <c r="E50" s="60" t="s">
        <v>23</v>
      </c>
      <c r="F50" s="61">
        <v>36</v>
      </c>
      <c r="G50" s="61">
        <v>0</v>
      </c>
      <c r="H50" s="61"/>
      <c r="I50" s="61"/>
      <c r="J50" s="61">
        <v>10</v>
      </c>
      <c r="K50" s="61">
        <v>1</v>
      </c>
      <c r="L50" s="67">
        <f t="shared" si="0"/>
        <v>36</v>
      </c>
      <c r="M50" s="58"/>
      <c r="N50" s="58"/>
      <c r="O50" s="58"/>
      <c r="P50" s="58"/>
      <c r="Q50" s="71"/>
    </row>
    <row r="51" s="39" customFormat="1" spans="1:17">
      <c r="A51" s="65" t="s">
        <v>89</v>
      </c>
      <c r="B51" s="65" t="s">
        <v>30</v>
      </c>
      <c r="C51" s="66" t="s">
        <v>90</v>
      </c>
      <c r="D51" s="65" t="s">
        <v>91</v>
      </c>
      <c r="E51" s="65" t="s">
        <v>23</v>
      </c>
      <c r="F51" s="67">
        <v>36</v>
      </c>
      <c r="G51" s="67">
        <v>10</v>
      </c>
      <c r="H51" s="67"/>
      <c r="I51" s="67"/>
      <c r="J51" s="67">
        <v>0</v>
      </c>
      <c r="K51" s="67">
        <v>0</v>
      </c>
      <c r="L51" s="67">
        <v>0</v>
      </c>
      <c r="M51" s="69"/>
      <c r="N51" s="69"/>
      <c r="O51" s="69"/>
      <c r="P51" s="69"/>
      <c r="Q51" s="69"/>
    </row>
    <row r="52" s="39" customFormat="1" spans="1:17">
      <c r="A52" s="65" t="s">
        <v>92</v>
      </c>
      <c r="B52" s="65" t="s">
        <v>20</v>
      </c>
      <c r="C52" s="66" t="s">
        <v>90</v>
      </c>
      <c r="D52" s="65" t="s">
        <v>91</v>
      </c>
      <c r="E52" s="65" t="s">
        <v>23</v>
      </c>
      <c r="F52" s="67">
        <v>36</v>
      </c>
      <c r="G52" s="67">
        <v>30</v>
      </c>
      <c r="H52" s="67"/>
      <c r="I52" s="67"/>
      <c r="J52" s="67">
        <v>20</v>
      </c>
      <c r="K52" s="67">
        <v>1</v>
      </c>
      <c r="L52" s="67">
        <f t="shared" si="0"/>
        <v>36</v>
      </c>
      <c r="M52" s="69"/>
      <c r="N52" s="69"/>
      <c r="O52" s="69"/>
      <c r="P52" s="69"/>
      <c r="Q52" s="69"/>
    </row>
    <row r="53" s="39" customFormat="1" spans="1:17">
      <c r="A53" s="58" t="s">
        <v>93</v>
      </c>
      <c r="B53" s="59" t="s">
        <v>94</v>
      </c>
      <c r="C53" s="58" t="s">
        <v>95</v>
      </c>
      <c r="D53" s="60" t="s">
        <v>96</v>
      </c>
      <c r="E53" s="60" t="s">
        <v>23</v>
      </c>
      <c r="F53" s="61">
        <v>129</v>
      </c>
      <c r="G53" s="61">
        <v>0</v>
      </c>
      <c r="H53" s="61"/>
      <c r="I53" s="61"/>
      <c r="J53" s="61">
        <v>4</v>
      </c>
      <c r="K53" s="61">
        <v>3</v>
      </c>
      <c r="L53" s="67">
        <f t="shared" si="0"/>
        <v>43</v>
      </c>
      <c r="M53" s="58"/>
      <c r="N53" s="58"/>
      <c r="O53" s="58"/>
      <c r="P53" s="58"/>
      <c r="Q53" s="71"/>
    </row>
    <row r="54" s="39" customFormat="1" spans="1:17">
      <c r="A54" s="58" t="s">
        <v>97</v>
      </c>
      <c r="B54" s="59" t="s">
        <v>94</v>
      </c>
      <c r="C54" s="58" t="s">
        <v>95</v>
      </c>
      <c r="D54" s="60" t="s">
        <v>96</v>
      </c>
      <c r="E54" s="60" t="s">
        <v>23</v>
      </c>
      <c r="F54" s="61">
        <v>129</v>
      </c>
      <c r="G54" s="61">
        <v>0</v>
      </c>
      <c r="H54" s="61"/>
      <c r="I54" s="61"/>
      <c r="J54" s="61">
        <v>4</v>
      </c>
      <c r="K54" s="61">
        <v>3</v>
      </c>
      <c r="L54" s="67">
        <f t="shared" si="0"/>
        <v>43</v>
      </c>
      <c r="M54" s="58"/>
      <c r="N54" s="58"/>
      <c r="O54" s="58"/>
      <c r="P54" s="58"/>
      <c r="Q54" s="71"/>
    </row>
    <row r="55" s="39" customFormat="1" spans="1:17">
      <c r="A55" s="58" t="s">
        <v>98</v>
      </c>
      <c r="B55" s="59" t="s">
        <v>50</v>
      </c>
      <c r="C55" s="58" t="s">
        <v>95</v>
      </c>
      <c r="D55" s="60" t="s">
        <v>96</v>
      </c>
      <c r="E55" s="60" t="s">
        <v>23</v>
      </c>
      <c r="F55" s="61">
        <v>129</v>
      </c>
      <c r="G55" s="61">
        <v>0</v>
      </c>
      <c r="H55" s="61"/>
      <c r="I55" s="61"/>
      <c r="J55" s="61">
        <v>4</v>
      </c>
      <c r="K55" s="61">
        <v>3</v>
      </c>
      <c r="L55" s="67">
        <f t="shared" si="0"/>
        <v>43</v>
      </c>
      <c r="M55" s="58"/>
      <c r="N55" s="58"/>
      <c r="O55" s="58"/>
      <c r="P55" s="58"/>
      <c r="Q55" s="71"/>
    </row>
    <row r="56" s="39" customFormat="1" spans="1:17">
      <c r="A56" s="58" t="s">
        <v>66</v>
      </c>
      <c r="B56" s="59" t="s">
        <v>50</v>
      </c>
      <c r="C56" s="58" t="s">
        <v>95</v>
      </c>
      <c r="D56" s="60" t="s">
        <v>96</v>
      </c>
      <c r="E56" s="60" t="s">
        <v>23</v>
      </c>
      <c r="F56" s="61">
        <v>129</v>
      </c>
      <c r="G56" s="61">
        <v>0</v>
      </c>
      <c r="H56" s="61"/>
      <c r="I56" s="61"/>
      <c r="J56" s="61">
        <v>4</v>
      </c>
      <c r="K56" s="61">
        <v>3</v>
      </c>
      <c r="L56" s="67">
        <f t="shared" si="0"/>
        <v>43</v>
      </c>
      <c r="M56" s="58"/>
      <c r="N56" s="58"/>
      <c r="O56" s="58"/>
      <c r="P56" s="58"/>
      <c r="Q56" s="71"/>
    </row>
    <row r="57" s="39" customFormat="1" spans="1:17">
      <c r="A57" s="58" t="s">
        <v>99</v>
      </c>
      <c r="B57" s="59" t="s">
        <v>94</v>
      </c>
      <c r="C57" s="58" t="s">
        <v>95</v>
      </c>
      <c r="D57" s="60" t="s">
        <v>96</v>
      </c>
      <c r="E57" s="60" t="s">
        <v>23</v>
      </c>
      <c r="F57" s="61">
        <v>129</v>
      </c>
      <c r="G57" s="61">
        <v>0</v>
      </c>
      <c r="H57" s="61"/>
      <c r="I57" s="61"/>
      <c r="J57" s="61">
        <v>4</v>
      </c>
      <c r="K57" s="61">
        <v>3</v>
      </c>
      <c r="L57" s="67">
        <f t="shared" si="0"/>
        <v>43</v>
      </c>
      <c r="M57" s="58"/>
      <c r="N57" s="58"/>
      <c r="O57" s="58"/>
      <c r="P57" s="58"/>
      <c r="Q57" s="71"/>
    </row>
    <row r="58" s="39" customFormat="1" spans="1:17">
      <c r="A58" s="58" t="s">
        <v>100</v>
      </c>
      <c r="B58" s="59" t="s">
        <v>20</v>
      </c>
      <c r="C58" s="58" t="s">
        <v>101</v>
      </c>
      <c r="D58" s="60" t="s">
        <v>102</v>
      </c>
      <c r="E58" s="60" t="s">
        <v>23</v>
      </c>
      <c r="F58" s="61">
        <v>87</v>
      </c>
      <c r="G58" s="61">
        <v>20</v>
      </c>
      <c r="H58" s="61"/>
      <c r="I58" s="61"/>
      <c r="J58" s="61">
        <v>10</v>
      </c>
      <c r="K58" s="61">
        <v>2</v>
      </c>
      <c r="L58" s="67">
        <f t="shared" si="0"/>
        <v>43.5</v>
      </c>
      <c r="M58" s="58"/>
      <c r="N58" s="58"/>
      <c r="O58" s="58"/>
      <c r="P58" s="58"/>
      <c r="Q58" s="71"/>
    </row>
    <row r="59" s="39" customFormat="1" spans="1:17">
      <c r="A59" s="58" t="s">
        <v>103</v>
      </c>
      <c r="B59" s="59" t="s">
        <v>50</v>
      </c>
      <c r="C59" s="58" t="s">
        <v>104</v>
      </c>
      <c r="D59" s="60" t="s">
        <v>96</v>
      </c>
      <c r="E59" s="60" t="s">
        <v>23</v>
      </c>
      <c r="F59" s="61">
        <v>125</v>
      </c>
      <c r="G59" s="61">
        <v>0</v>
      </c>
      <c r="H59" s="61"/>
      <c r="I59" s="61"/>
      <c r="J59" s="61">
        <v>20</v>
      </c>
      <c r="K59" s="61">
        <v>3</v>
      </c>
      <c r="L59" s="67">
        <f t="shared" si="0"/>
        <v>41.6666666666667</v>
      </c>
      <c r="M59" s="58"/>
      <c r="N59" s="58"/>
      <c r="O59" s="58"/>
      <c r="P59" s="58"/>
      <c r="Q59" s="71"/>
    </row>
    <row r="60" s="39" customFormat="1" spans="1:17">
      <c r="A60" s="58" t="s">
        <v>105</v>
      </c>
      <c r="B60" s="59" t="s">
        <v>30</v>
      </c>
      <c r="C60" s="58" t="s">
        <v>106</v>
      </c>
      <c r="D60" s="60" t="s">
        <v>96</v>
      </c>
      <c r="E60" s="60" t="s">
        <v>23</v>
      </c>
      <c r="F60" s="61">
        <v>129</v>
      </c>
      <c r="G60" s="61">
        <v>2</v>
      </c>
      <c r="H60" s="61"/>
      <c r="I60" s="61"/>
      <c r="J60" s="61">
        <v>0</v>
      </c>
      <c r="K60" s="61">
        <v>0</v>
      </c>
      <c r="L60" s="67">
        <v>0</v>
      </c>
      <c r="M60" s="58"/>
      <c r="N60" s="58"/>
      <c r="O60" s="58"/>
      <c r="P60" s="58"/>
      <c r="Q60" s="71"/>
    </row>
    <row r="61" s="39" customFormat="1" spans="1:17">
      <c r="A61" s="58" t="s">
        <v>107</v>
      </c>
      <c r="B61" s="59" t="s">
        <v>42</v>
      </c>
      <c r="C61" s="58" t="s">
        <v>106</v>
      </c>
      <c r="D61" s="60" t="s">
        <v>96</v>
      </c>
      <c r="E61" s="60" t="s">
        <v>23</v>
      </c>
      <c r="F61" s="61">
        <v>129</v>
      </c>
      <c r="G61" s="61">
        <v>8</v>
      </c>
      <c r="H61" s="61"/>
      <c r="I61" s="61"/>
      <c r="J61" s="61">
        <v>5</v>
      </c>
      <c r="K61" s="61">
        <v>3</v>
      </c>
      <c r="L61" s="67">
        <f t="shared" si="0"/>
        <v>43</v>
      </c>
      <c r="M61" s="58"/>
      <c r="N61" s="58"/>
      <c r="O61" s="58"/>
      <c r="P61" s="58"/>
      <c r="Q61" s="71"/>
    </row>
    <row r="62" s="39" customFormat="1" spans="1:17">
      <c r="A62" s="58" t="s">
        <v>108</v>
      </c>
      <c r="B62" s="59" t="s">
        <v>50</v>
      </c>
      <c r="C62" s="58" t="s">
        <v>106</v>
      </c>
      <c r="D62" s="60" t="s">
        <v>96</v>
      </c>
      <c r="E62" s="60" t="s">
        <v>23</v>
      </c>
      <c r="F62" s="61">
        <v>129</v>
      </c>
      <c r="G62" s="61">
        <v>0</v>
      </c>
      <c r="H62" s="61"/>
      <c r="I62" s="61"/>
      <c r="J62" s="61">
        <v>5</v>
      </c>
      <c r="K62" s="61">
        <v>3</v>
      </c>
      <c r="L62" s="67">
        <f t="shared" si="0"/>
        <v>43</v>
      </c>
      <c r="M62" s="58"/>
      <c r="N62" s="58"/>
      <c r="O62" s="58"/>
      <c r="P62" s="58"/>
      <c r="Q62" s="71"/>
    </row>
    <row r="63" s="39" customFormat="1" spans="1:17">
      <c r="A63" s="58" t="s">
        <v>109</v>
      </c>
      <c r="B63" s="59" t="s">
        <v>30</v>
      </c>
      <c r="C63" s="58" t="s">
        <v>110</v>
      </c>
      <c r="D63" s="60" t="s">
        <v>96</v>
      </c>
      <c r="E63" s="60" t="s">
        <v>23</v>
      </c>
      <c r="F63" s="61">
        <v>129</v>
      </c>
      <c r="G63" s="61">
        <v>54</v>
      </c>
      <c r="H63" s="61"/>
      <c r="I63" s="61"/>
      <c r="J63" s="61">
        <v>0</v>
      </c>
      <c r="K63" s="61">
        <v>0</v>
      </c>
      <c r="L63" s="67">
        <v>0</v>
      </c>
      <c r="M63" s="58"/>
      <c r="N63" s="58"/>
      <c r="O63" s="58"/>
      <c r="P63" s="58"/>
      <c r="Q63" s="71"/>
    </row>
    <row r="64" s="39" customFormat="1" spans="1:17">
      <c r="A64" s="58" t="s">
        <v>111</v>
      </c>
      <c r="B64" s="59" t="s">
        <v>42</v>
      </c>
      <c r="C64" s="58" t="s">
        <v>110</v>
      </c>
      <c r="D64" s="60" t="s">
        <v>96</v>
      </c>
      <c r="E64" s="60" t="s">
        <v>23</v>
      </c>
      <c r="F64" s="61">
        <v>129</v>
      </c>
      <c r="G64" s="61">
        <v>0</v>
      </c>
      <c r="H64" s="61"/>
      <c r="I64" s="61"/>
      <c r="J64" s="61">
        <v>16</v>
      </c>
      <c r="K64" s="61">
        <v>3</v>
      </c>
      <c r="L64" s="67">
        <f t="shared" si="0"/>
        <v>43</v>
      </c>
      <c r="M64" s="58"/>
      <c r="N64" s="58"/>
      <c r="O64" s="58"/>
      <c r="P64" s="58"/>
      <c r="Q64" s="71"/>
    </row>
    <row r="65" s="39" customFormat="1" spans="1:17">
      <c r="A65" s="58" t="s">
        <v>112</v>
      </c>
      <c r="B65" s="59" t="s">
        <v>20</v>
      </c>
      <c r="C65" s="58" t="s">
        <v>113</v>
      </c>
      <c r="D65" s="60" t="s">
        <v>96</v>
      </c>
      <c r="E65" s="60" t="s">
        <v>23</v>
      </c>
      <c r="F65" s="61">
        <v>124</v>
      </c>
      <c r="G65" s="61">
        <v>24</v>
      </c>
      <c r="H65" s="61"/>
      <c r="I65" s="61"/>
      <c r="J65" s="61">
        <v>6</v>
      </c>
      <c r="K65" s="61">
        <v>4</v>
      </c>
      <c r="L65" s="67">
        <f t="shared" si="0"/>
        <v>31</v>
      </c>
      <c r="M65" s="58"/>
      <c r="N65" s="58"/>
      <c r="O65" s="58"/>
      <c r="P65" s="58"/>
      <c r="Q65" s="71"/>
    </row>
    <row r="66" s="39" customFormat="1" spans="1:17">
      <c r="A66" s="58" t="s">
        <v>114</v>
      </c>
      <c r="B66" s="59" t="s">
        <v>30</v>
      </c>
      <c r="C66" s="58" t="s">
        <v>115</v>
      </c>
      <c r="D66" s="60" t="s">
        <v>96</v>
      </c>
      <c r="E66" s="60" t="s">
        <v>23</v>
      </c>
      <c r="F66" s="61">
        <v>129</v>
      </c>
      <c r="G66" s="61">
        <v>24</v>
      </c>
      <c r="H66" s="61"/>
      <c r="I66" s="61"/>
      <c r="J66" s="61">
        <v>8</v>
      </c>
      <c r="K66" s="61">
        <v>3</v>
      </c>
      <c r="L66" s="67">
        <f t="shared" si="0"/>
        <v>43</v>
      </c>
      <c r="M66" s="58"/>
      <c r="N66" s="58"/>
      <c r="O66" s="58"/>
      <c r="P66" s="58"/>
      <c r="Q66" s="71"/>
    </row>
    <row r="67" s="39" customFormat="1" spans="1:17">
      <c r="A67" s="58" t="s">
        <v>116</v>
      </c>
      <c r="B67" s="59" t="s">
        <v>117</v>
      </c>
      <c r="C67" s="58" t="s">
        <v>118</v>
      </c>
      <c r="D67" s="60" t="s">
        <v>102</v>
      </c>
      <c r="E67" s="60" t="s">
        <v>23</v>
      </c>
      <c r="F67" s="61">
        <v>87</v>
      </c>
      <c r="G67" s="61">
        <v>15</v>
      </c>
      <c r="H67" s="61"/>
      <c r="I67" s="61"/>
      <c r="J67" s="61">
        <v>0</v>
      </c>
      <c r="K67" s="61">
        <v>0</v>
      </c>
      <c r="L67" s="67">
        <v>0</v>
      </c>
      <c r="M67" s="58"/>
      <c r="N67" s="58"/>
      <c r="O67" s="58"/>
      <c r="P67" s="58"/>
      <c r="Q67" s="71"/>
    </row>
    <row r="68" s="39" customFormat="1" spans="1:17">
      <c r="A68" s="58" t="s">
        <v>119</v>
      </c>
      <c r="B68" s="59" t="s">
        <v>42</v>
      </c>
      <c r="C68" s="58" t="s">
        <v>118</v>
      </c>
      <c r="D68" s="60" t="s">
        <v>102</v>
      </c>
      <c r="E68" s="60" t="s">
        <v>23</v>
      </c>
      <c r="F68" s="61">
        <v>87</v>
      </c>
      <c r="G68" s="61">
        <v>15</v>
      </c>
      <c r="H68" s="61"/>
      <c r="I68" s="61"/>
      <c r="J68" s="61">
        <v>0</v>
      </c>
      <c r="K68" s="61">
        <v>0</v>
      </c>
      <c r="L68" s="67">
        <v>0</v>
      </c>
      <c r="M68" s="58"/>
      <c r="N68" s="58"/>
      <c r="O68" s="58"/>
      <c r="P68" s="58"/>
      <c r="Q68" s="71"/>
    </row>
    <row r="69" s="39" customFormat="1" spans="1:17">
      <c r="A69" s="58" t="s">
        <v>120</v>
      </c>
      <c r="B69" s="59" t="s">
        <v>42</v>
      </c>
      <c r="C69" s="58" t="s">
        <v>121</v>
      </c>
      <c r="D69" s="60" t="s">
        <v>102</v>
      </c>
      <c r="E69" s="60" t="s">
        <v>23</v>
      </c>
      <c r="F69" s="61">
        <v>87</v>
      </c>
      <c r="G69" s="61">
        <v>20</v>
      </c>
      <c r="H69" s="61"/>
      <c r="I69" s="61"/>
      <c r="J69" s="61">
        <v>10</v>
      </c>
      <c r="K69" s="61">
        <v>2</v>
      </c>
      <c r="L69" s="67">
        <f t="shared" si="0"/>
        <v>43.5</v>
      </c>
      <c r="M69" s="58"/>
      <c r="N69" s="58"/>
      <c r="O69" s="58"/>
      <c r="P69" s="58"/>
      <c r="Q69" s="71"/>
    </row>
    <row r="70" s="39" customFormat="1" spans="1:17">
      <c r="A70" s="58" t="s">
        <v>86</v>
      </c>
      <c r="B70" s="59" t="s">
        <v>20</v>
      </c>
      <c r="C70" s="58" t="s">
        <v>122</v>
      </c>
      <c r="D70" s="60" t="s">
        <v>102</v>
      </c>
      <c r="E70" s="60" t="s">
        <v>23</v>
      </c>
      <c r="F70" s="61">
        <v>87</v>
      </c>
      <c r="G70" s="61">
        <v>32</v>
      </c>
      <c r="H70" s="61"/>
      <c r="I70" s="61"/>
      <c r="J70" s="61">
        <v>0</v>
      </c>
      <c r="K70" s="61">
        <v>0</v>
      </c>
      <c r="L70" s="67">
        <v>0</v>
      </c>
      <c r="M70" s="58"/>
      <c r="N70" s="58"/>
      <c r="O70" s="58"/>
      <c r="P70" s="58"/>
      <c r="Q70" s="71"/>
    </row>
    <row r="71" s="39" customFormat="1" spans="1:17">
      <c r="A71" s="58" t="s">
        <v>87</v>
      </c>
      <c r="B71" s="59" t="s">
        <v>30</v>
      </c>
      <c r="C71" s="58" t="s">
        <v>122</v>
      </c>
      <c r="D71" s="60" t="s">
        <v>102</v>
      </c>
      <c r="E71" s="60" t="s">
        <v>23</v>
      </c>
      <c r="F71" s="61">
        <v>87</v>
      </c>
      <c r="G71" s="61">
        <v>8</v>
      </c>
      <c r="H71" s="61"/>
      <c r="I71" s="61"/>
      <c r="J71" s="61">
        <v>0</v>
      </c>
      <c r="K71" s="61">
        <v>0</v>
      </c>
      <c r="L71" s="67">
        <v>0</v>
      </c>
      <c r="M71" s="58"/>
      <c r="N71" s="58"/>
      <c r="O71" s="58"/>
      <c r="P71" s="58"/>
      <c r="Q71" s="71"/>
    </row>
    <row r="72" s="39" customFormat="1" spans="1:17">
      <c r="A72" s="58" t="s">
        <v>123</v>
      </c>
      <c r="B72" s="59" t="s">
        <v>94</v>
      </c>
      <c r="C72" s="58" t="s">
        <v>122</v>
      </c>
      <c r="D72" s="60" t="s">
        <v>102</v>
      </c>
      <c r="E72" s="60" t="s">
        <v>23</v>
      </c>
      <c r="F72" s="61">
        <v>87</v>
      </c>
      <c r="G72" s="61">
        <v>0</v>
      </c>
      <c r="H72" s="61"/>
      <c r="I72" s="61"/>
      <c r="J72" s="61">
        <v>4</v>
      </c>
      <c r="K72" s="61">
        <v>2</v>
      </c>
      <c r="L72" s="67">
        <f t="shared" si="0"/>
        <v>43.5</v>
      </c>
      <c r="M72" s="58"/>
      <c r="N72" s="58"/>
      <c r="O72" s="58"/>
      <c r="P72" s="58"/>
      <c r="Q72" s="71"/>
    </row>
    <row r="73" s="39" customFormat="1" spans="1:17">
      <c r="A73" s="58" t="s">
        <v>124</v>
      </c>
      <c r="B73" s="59" t="s">
        <v>50</v>
      </c>
      <c r="C73" s="58" t="s">
        <v>122</v>
      </c>
      <c r="D73" s="60" t="s">
        <v>102</v>
      </c>
      <c r="E73" s="60" t="s">
        <v>23</v>
      </c>
      <c r="F73" s="61">
        <v>87</v>
      </c>
      <c r="G73" s="61">
        <v>0</v>
      </c>
      <c r="H73" s="61"/>
      <c r="I73" s="61"/>
      <c r="J73" s="61">
        <v>26</v>
      </c>
      <c r="K73" s="61">
        <v>2</v>
      </c>
      <c r="L73" s="67">
        <f t="shared" si="0"/>
        <v>43.5</v>
      </c>
      <c r="M73" s="58"/>
      <c r="N73" s="58"/>
      <c r="O73" s="58"/>
      <c r="P73" s="58"/>
      <c r="Q73" s="71"/>
    </row>
    <row r="74" s="39" customFormat="1" spans="1:17">
      <c r="A74" s="58" t="s">
        <v>125</v>
      </c>
      <c r="B74" s="59" t="s">
        <v>30</v>
      </c>
      <c r="C74" s="58" t="s">
        <v>126</v>
      </c>
      <c r="D74" s="60" t="s">
        <v>96</v>
      </c>
      <c r="E74" s="60" t="s">
        <v>23</v>
      </c>
      <c r="F74" s="61">
        <v>129</v>
      </c>
      <c r="G74" s="61">
        <v>20</v>
      </c>
      <c r="H74" s="61"/>
      <c r="I74" s="61"/>
      <c r="J74" s="61">
        <v>0</v>
      </c>
      <c r="K74" s="61">
        <v>0</v>
      </c>
      <c r="L74" s="67">
        <v>0</v>
      </c>
      <c r="M74" s="58"/>
      <c r="N74" s="58"/>
      <c r="O74" s="58"/>
      <c r="P74" s="58"/>
      <c r="Q74" s="71"/>
    </row>
    <row r="75" s="39" customFormat="1" spans="1:17">
      <c r="A75" s="58" t="s">
        <v>127</v>
      </c>
      <c r="B75" s="59" t="s">
        <v>30</v>
      </c>
      <c r="C75" s="58" t="s">
        <v>126</v>
      </c>
      <c r="D75" s="60" t="s">
        <v>96</v>
      </c>
      <c r="E75" s="60" t="s">
        <v>23</v>
      </c>
      <c r="F75" s="61">
        <v>129</v>
      </c>
      <c r="G75" s="61">
        <v>8</v>
      </c>
      <c r="H75" s="61"/>
      <c r="I75" s="61"/>
      <c r="J75" s="61">
        <v>0</v>
      </c>
      <c r="K75" s="61">
        <v>0</v>
      </c>
      <c r="L75" s="67">
        <v>0</v>
      </c>
      <c r="M75" s="58"/>
      <c r="N75" s="58"/>
      <c r="O75" s="58"/>
      <c r="P75" s="58"/>
      <c r="Q75" s="71"/>
    </row>
    <row r="76" s="39" customFormat="1" spans="1:17">
      <c r="A76" s="58" t="s">
        <v>128</v>
      </c>
      <c r="B76" s="59" t="s">
        <v>42</v>
      </c>
      <c r="C76" s="58" t="s">
        <v>126</v>
      </c>
      <c r="D76" s="60" t="s">
        <v>96</v>
      </c>
      <c r="E76" s="60" t="s">
        <v>23</v>
      </c>
      <c r="F76" s="61">
        <v>129</v>
      </c>
      <c r="G76" s="61">
        <v>0</v>
      </c>
      <c r="H76" s="61"/>
      <c r="I76" s="61"/>
      <c r="J76" s="61">
        <v>8</v>
      </c>
      <c r="K76" s="61">
        <v>3</v>
      </c>
      <c r="L76" s="67">
        <f>F76/K76</f>
        <v>43</v>
      </c>
      <c r="M76" s="58"/>
      <c r="N76" s="58"/>
      <c r="O76" s="58"/>
      <c r="P76" s="58"/>
      <c r="Q76" s="71"/>
    </row>
    <row r="77" s="39" customFormat="1" spans="1:17">
      <c r="A77" s="58" t="s">
        <v>129</v>
      </c>
      <c r="B77" s="59" t="s">
        <v>94</v>
      </c>
      <c r="C77" s="58" t="s">
        <v>126</v>
      </c>
      <c r="D77" s="60" t="s">
        <v>96</v>
      </c>
      <c r="E77" s="60" t="s">
        <v>23</v>
      </c>
      <c r="F77" s="61">
        <v>129</v>
      </c>
      <c r="G77" s="61">
        <v>0</v>
      </c>
      <c r="H77" s="61"/>
      <c r="I77" s="61"/>
      <c r="J77" s="61">
        <v>4</v>
      </c>
      <c r="K77" s="61">
        <v>3</v>
      </c>
      <c r="L77" s="67">
        <f>F77/K77</f>
        <v>43</v>
      </c>
      <c r="M77" s="58"/>
      <c r="N77" s="58"/>
      <c r="O77" s="58"/>
      <c r="P77" s="58"/>
      <c r="Q77" s="71"/>
    </row>
    <row r="78" s="39" customFormat="1" spans="1:17">
      <c r="A78" s="58" t="s">
        <v>119</v>
      </c>
      <c r="B78" s="59" t="s">
        <v>42</v>
      </c>
      <c r="C78" s="58" t="s">
        <v>130</v>
      </c>
      <c r="D78" s="60" t="s">
        <v>131</v>
      </c>
      <c r="E78" s="60" t="s">
        <v>23</v>
      </c>
      <c r="F78" s="61">
        <v>42</v>
      </c>
      <c r="G78" s="61">
        <v>10</v>
      </c>
      <c r="H78" s="61"/>
      <c r="I78" s="61"/>
      <c r="J78" s="61">
        <v>0</v>
      </c>
      <c r="K78" s="61">
        <v>0</v>
      </c>
      <c r="L78" s="67">
        <v>0</v>
      </c>
      <c r="M78" s="58"/>
      <c r="N78" s="58"/>
      <c r="O78" s="58"/>
      <c r="P78" s="58"/>
      <c r="Q78" s="71"/>
    </row>
    <row r="79" s="39" customFormat="1" spans="1:17">
      <c r="A79" s="58" t="s">
        <v>116</v>
      </c>
      <c r="B79" s="59" t="s">
        <v>117</v>
      </c>
      <c r="C79" s="58" t="s">
        <v>130</v>
      </c>
      <c r="D79" s="60" t="s">
        <v>131</v>
      </c>
      <c r="E79" s="60" t="s">
        <v>23</v>
      </c>
      <c r="F79" s="61">
        <v>42</v>
      </c>
      <c r="G79" s="61">
        <v>10</v>
      </c>
      <c r="H79" s="61"/>
      <c r="I79" s="61"/>
      <c r="J79" s="61">
        <v>0</v>
      </c>
      <c r="K79" s="61">
        <v>0</v>
      </c>
      <c r="L79" s="67">
        <v>0</v>
      </c>
      <c r="M79" s="58"/>
      <c r="N79" s="58"/>
      <c r="O79" s="58"/>
      <c r="P79" s="58"/>
      <c r="Q79" s="71"/>
    </row>
    <row r="80" s="39" customFormat="1" spans="1:17">
      <c r="A80" s="58" t="s">
        <v>41</v>
      </c>
      <c r="B80" s="59" t="s">
        <v>42</v>
      </c>
      <c r="C80" s="58" t="s">
        <v>132</v>
      </c>
      <c r="D80" s="60" t="s">
        <v>131</v>
      </c>
      <c r="E80" s="60" t="s">
        <v>23</v>
      </c>
      <c r="F80" s="61">
        <v>42</v>
      </c>
      <c r="G80" s="61">
        <v>0</v>
      </c>
      <c r="H80" s="61"/>
      <c r="I80" s="61"/>
      <c r="J80" s="61">
        <v>20</v>
      </c>
      <c r="K80" s="61">
        <v>1</v>
      </c>
      <c r="L80" s="67">
        <f>F80/K80</f>
        <v>42</v>
      </c>
      <c r="M80" s="58"/>
      <c r="N80" s="58"/>
      <c r="O80" s="58"/>
      <c r="P80" s="58"/>
      <c r="Q80" s="71"/>
    </row>
    <row r="81" s="39" customFormat="1" spans="1:17">
      <c r="A81" s="58" t="s">
        <v>133</v>
      </c>
      <c r="B81" s="59" t="s">
        <v>30</v>
      </c>
      <c r="C81" s="58" t="s">
        <v>134</v>
      </c>
      <c r="D81" s="60" t="s">
        <v>135</v>
      </c>
      <c r="E81" s="60" t="s">
        <v>23</v>
      </c>
      <c r="F81" s="61">
        <v>89</v>
      </c>
      <c r="G81" s="61">
        <v>20</v>
      </c>
      <c r="H81" s="61"/>
      <c r="I81" s="61"/>
      <c r="J81" s="61">
        <v>10</v>
      </c>
      <c r="K81" s="61">
        <v>2</v>
      </c>
      <c r="L81" s="67">
        <f>F81/K81</f>
        <v>44.5</v>
      </c>
      <c r="M81" s="58"/>
      <c r="N81" s="58"/>
      <c r="O81" s="58"/>
      <c r="P81" s="58"/>
      <c r="Q81" s="71"/>
    </row>
    <row r="82" s="39" customFormat="1" spans="1:17">
      <c r="A82" s="58" t="s">
        <v>76</v>
      </c>
      <c r="B82" s="59" t="s">
        <v>42</v>
      </c>
      <c r="C82" s="58" t="s">
        <v>136</v>
      </c>
      <c r="D82" s="60" t="s">
        <v>135</v>
      </c>
      <c r="E82" s="60" t="s">
        <v>23</v>
      </c>
      <c r="F82" s="61">
        <v>89</v>
      </c>
      <c r="G82" s="61">
        <v>16</v>
      </c>
      <c r="H82" s="61"/>
      <c r="I82" s="61"/>
      <c r="J82" s="61">
        <v>0</v>
      </c>
      <c r="K82" s="61">
        <v>0</v>
      </c>
      <c r="L82" s="67">
        <v>0</v>
      </c>
      <c r="M82" s="58"/>
      <c r="N82" s="58"/>
      <c r="O82" s="58"/>
      <c r="P82" s="58"/>
      <c r="Q82" s="71"/>
    </row>
    <row r="83" s="39" customFormat="1" ht="16" customHeight="1" spans="1:17">
      <c r="A83" s="58" t="s">
        <v>137</v>
      </c>
      <c r="B83" s="59" t="s">
        <v>20</v>
      </c>
      <c r="C83" s="58" t="s">
        <v>138</v>
      </c>
      <c r="D83" s="60" t="s">
        <v>135</v>
      </c>
      <c r="E83" s="60" t="s">
        <v>23</v>
      </c>
      <c r="F83" s="61">
        <v>89</v>
      </c>
      <c r="G83" s="61">
        <v>26</v>
      </c>
      <c r="H83" s="61"/>
      <c r="I83" s="61"/>
      <c r="J83" s="61">
        <v>0</v>
      </c>
      <c r="K83" s="61">
        <v>0</v>
      </c>
      <c r="L83" s="67">
        <v>0</v>
      </c>
      <c r="M83" s="58"/>
      <c r="N83" s="58"/>
      <c r="O83" s="58"/>
      <c r="P83" s="58"/>
      <c r="Q83" s="71"/>
    </row>
    <row r="84" s="39" customFormat="1" spans="1:17">
      <c r="A84" s="58" t="s">
        <v>38</v>
      </c>
      <c r="B84" s="59" t="s">
        <v>30</v>
      </c>
      <c r="C84" s="58" t="s">
        <v>138</v>
      </c>
      <c r="D84" s="60" t="s">
        <v>135</v>
      </c>
      <c r="E84" s="60" t="s">
        <v>23</v>
      </c>
      <c r="F84" s="61">
        <v>89</v>
      </c>
      <c r="G84" s="61">
        <v>6</v>
      </c>
      <c r="H84" s="61"/>
      <c r="I84" s="61"/>
      <c r="J84" s="61">
        <v>8</v>
      </c>
      <c r="K84" s="61">
        <v>3</v>
      </c>
      <c r="L84" s="67">
        <f>F84/K84</f>
        <v>29.6666666666667</v>
      </c>
      <c r="M84" s="58"/>
      <c r="N84" s="58"/>
      <c r="O84" s="58"/>
      <c r="P84" s="58"/>
      <c r="Q84" s="71"/>
    </row>
    <row r="85" s="39" customFormat="1" spans="1:17">
      <c r="A85" s="58" t="s">
        <v>139</v>
      </c>
      <c r="B85" s="59" t="s">
        <v>30</v>
      </c>
      <c r="C85" s="58" t="s">
        <v>140</v>
      </c>
      <c r="D85" s="60" t="s">
        <v>135</v>
      </c>
      <c r="E85" s="60" t="s">
        <v>23</v>
      </c>
      <c r="F85" s="61">
        <v>89</v>
      </c>
      <c r="G85" s="61">
        <v>40</v>
      </c>
      <c r="H85" s="61"/>
      <c r="I85" s="61"/>
      <c r="J85" s="61">
        <v>15</v>
      </c>
      <c r="K85" s="61">
        <v>2</v>
      </c>
      <c r="L85" s="67">
        <f>F85/K85</f>
        <v>44.5</v>
      </c>
      <c r="M85" s="58"/>
      <c r="N85" s="58"/>
      <c r="O85" s="58"/>
      <c r="P85" s="58"/>
      <c r="Q85" s="71"/>
    </row>
    <row r="86" s="39" customFormat="1" spans="1:17">
      <c r="A86" s="58" t="s">
        <v>103</v>
      </c>
      <c r="B86" s="59" t="s">
        <v>50</v>
      </c>
      <c r="C86" s="58" t="s">
        <v>140</v>
      </c>
      <c r="D86" s="60" t="s">
        <v>135</v>
      </c>
      <c r="E86" s="60" t="s">
        <v>23</v>
      </c>
      <c r="F86" s="61">
        <v>89</v>
      </c>
      <c r="G86" s="61">
        <v>0</v>
      </c>
      <c r="H86" s="61"/>
      <c r="I86" s="61"/>
      <c r="J86" s="61">
        <v>15</v>
      </c>
      <c r="K86" s="61">
        <v>2</v>
      </c>
      <c r="L86" s="67">
        <f>F86/K86</f>
        <v>44.5</v>
      </c>
      <c r="M86" s="58"/>
      <c r="N86" s="58"/>
      <c r="O86" s="58"/>
      <c r="P86" s="58"/>
      <c r="Q86" s="71"/>
    </row>
    <row r="87" s="39" customFormat="1" spans="1:17">
      <c r="A87" s="58" t="s">
        <v>141</v>
      </c>
      <c r="B87" s="59" t="s">
        <v>30</v>
      </c>
      <c r="C87" s="58" t="s">
        <v>142</v>
      </c>
      <c r="D87" s="60" t="s">
        <v>135</v>
      </c>
      <c r="E87" s="60" t="s">
        <v>23</v>
      </c>
      <c r="F87" s="61">
        <v>89</v>
      </c>
      <c r="G87" s="61">
        <v>36</v>
      </c>
      <c r="H87" s="61"/>
      <c r="I87" s="61"/>
      <c r="J87" s="61">
        <v>0</v>
      </c>
      <c r="K87" s="61">
        <v>0</v>
      </c>
      <c r="L87" s="67">
        <v>0</v>
      </c>
      <c r="M87" s="58"/>
      <c r="N87" s="58"/>
      <c r="O87" s="58"/>
      <c r="P87" s="58"/>
      <c r="Q87" s="71"/>
    </row>
    <row r="88" s="39" customFormat="1" spans="1:17">
      <c r="A88" s="58" t="s">
        <v>143</v>
      </c>
      <c r="B88" s="59" t="s">
        <v>50</v>
      </c>
      <c r="C88" s="58" t="s">
        <v>142</v>
      </c>
      <c r="D88" s="60" t="s">
        <v>135</v>
      </c>
      <c r="E88" s="60" t="s">
        <v>23</v>
      </c>
      <c r="F88" s="61">
        <v>89</v>
      </c>
      <c r="G88" s="61">
        <v>0</v>
      </c>
      <c r="H88" s="61"/>
      <c r="I88" s="61"/>
      <c r="J88" s="61">
        <v>34</v>
      </c>
      <c r="K88" s="61">
        <v>2</v>
      </c>
      <c r="L88" s="67">
        <f>F88/K88</f>
        <v>44.5</v>
      </c>
      <c r="M88" s="58"/>
      <c r="N88" s="58"/>
      <c r="O88" s="58"/>
      <c r="P88" s="58"/>
      <c r="Q88" s="71"/>
    </row>
    <row r="89" s="39" customFormat="1" spans="1:17">
      <c r="A89" s="58" t="s">
        <v>78</v>
      </c>
      <c r="B89" s="59" t="s">
        <v>30</v>
      </c>
      <c r="C89" s="58" t="s">
        <v>144</v>
      </c>
      <c r="D89" s="60" t="s">
        <v>135</v>
      </c>
      <c r="E89" s="60" t="s">
        <v>23</v>
      </c>
      <c r="F89" s="61">
        <v>89</v>
      </c>
      <c r="G89" s="61">
        <v>10</v>
      </c>
      <c r="H89" s="61"/>
      <c r="I89" s="61"/>
      <c r="J89" s="61">
        <v>0</v>
      </c>
      <c r="K89" s="61">
        <v>0</v>
      </c>
      <c r="L89" s="67">
        <v>0</v>
      </c>
      <c r="M89" s="58"/>
      <c r="N89" s="58"/>
      <c r="O89" s="58"/>
      <c r="P89" s="58"/>
      <c r="Q89" s="71"/>
    </row>
    <row r="90" s="39" customFormat="1" spans="1:17">
      <c r="A90" s="58" t="s">
        <v>145</v>
      </c>
      <c r="B90" s="59" t="s">
        <v>30</v>
      </c>
      <c r="C90" s="58" t="s">
        <v>144</v>
      </c>
      <c r="D90" s="60" t="s">
        <v>135</v>
      </c>
      <c r="E90" s="60" t="s">
        <v>23</v>
      </c>
      <c r="F90" s="61">
        <v>89</v>
      </c>
      <c r="G90" s="61">
        <v>2</v>
      </c>
      <c r="H90" s="61"/>
      <c r="I90" s="61"/>
      <c r="J90" s="61">
        <v>0</v>
      </c>
      <c r="K90" s="61">
        <v>0</v>
      </c>
      <c r="L90" s="67">
        <v>0</v>
      </c>
      <c r="M90" s="58"/>
      <c r="N90" s="58"/>
      <c r="O90" s="58"/>
      <c r="P90" s="58"/>
      <c r="Q90" s="71"/>
    </row>
    <row r="91" s="39" customFormat="1" spans="1:17">
      <c r="A91" s="58" t="s">
        <v>146</v>
      </c>
      <c r="B91" s="59" t="s">
        <v>30</v>
      </c>
      <c r="C91" s="58" t="s">
        <v>144</v>
      </c>
      <c r="D91" s="60" t="s">
        <v>135</v>
      </c>
      <c r="E91" s="60" t="s">
        <v>23</v>
      </c>
      <c r="F91" s="61">
        <v>89</v>
      </c>
      <c r="G91" s="61">
        <v>2</v>
      </c>
      <c r="H91" s="61"/>
      <c r="I91" s="61"/>
      <c r="J91" s="61">
        <v>0</v>
      </c>
      <c r="K91" s="61">
        <v>0</v>
      </c>
      <c r="L91" s="67">
        <v>0</v>
      </c>
      <c r="M91" s="58"/>
      <c r="N91" s="58"/>
      <c r="O91" s="58"/>
      <c r="P91" s="58"/>
      <c r="Q91" s="71"/>
    </row>
    <row r="92" s="39" customFormat="1" spans="1:17">
      <c r="A92" s="58" t="s">
        <v>147</v>
      </c>
      <c r="B92" s="59" t="s">
        <v>30</v>
      </c>
      <c r="C92" s="58" t="s">
        <v>144</v>
      </c>
      <c r="D92" s="60" t="s">
        <v>135</v>
      </c>
      <c r="E92" s="60" t="s">
        <v>23</v>
      </c>
      <c r="F92" s="61">
        <v>89</v>
      </c>
      <c r="G92" s="61">
        <v>2</v>
      </c>
      <c r="H92" s="61"/>
      <c r="I92" s="61"/>
      <c r="J92" s="61">
        <v>0</v>
      </c>
      <c r="K92" s="61">
        <v>0</v>
      </c>
      <c r="L92" s="67">
        <v>0</v>
      </c>
      <c r="M92" s="58"/>
      <c r="N92" s="58"/>
      <c r="O92" s="58"/>
      <c r="P92" s="58"/>
      <c r="Q92" s="71"/>
    </row>
    <row r="93" s="39" customFormat="1" spans="1:17">
      <c r="A93" s="58" t="s">
        <v>145</v>
      </c>
      <c r="B93" s="59" t="s">
        <v>30</v>
      </c>
      <c r="C93" s="58" t="s">
        <v>148</v>
      </c>
      <c r="D93" s="60" t="s">
        <v>149</v>
      </c>
      <c r="E93" s="60" t="s">
        <v>23</v>
      </c>
      <c r="F93" s="61">
        <v>101</v>
      </c>
      <c r="G93" s="61"/>
      <c r="H93" s="61"/>
      <c r="I93" s="61"/>
      <c r="J93" s="61"/>
      <c r="K93" s="61"/>
      <c r="L93" s="67"/>
      <c r="M93" s="58"/>
      <c r="N93" s="58"/>
      <c r="O93" s="58"/>
      <c r="P93" s="58"/>
      <c r="Q93" s="71"/>
    </row>
    <row r="94" s="39" customFormat="1" spans="1:17">
      <c r="A94" s="58" t="s">
        <v>146</v>
      </c>
      <c r="B94" s="59" t="s">
        <v>30</v>
      </c>
      <c r="C94" s="58" t="s">
        <v>150</v>
      </c>
      <c r="D94" s="60"/>
      <c r="E94" s="60" t="s">
        <v>23</v>
      </c>
      <c r="F94" s="61" t="s">
        <v>151</v>
      </c>
      <c r="G94" s="61"/>
      <c r="H94" s="61"/>
      <c r="I94" s="61"/>
      <c r="J94" s="61"/>
      <c r="K94" s="61"/>
      <c r="L94" s="67"/>
      <c r="M94" s="58"/>
      <c r="N94" s="58"/>
      <c r="O94" s="58"/>
      <c r="P94" s="58"/>
      <c r="Q94" s="71"/>
    </row>
    <row r="95" s="39" customFormat="1" spans="1:17">
      <c r="A95" s="58" t="s">
        <v>152</v>
      </c>
      <c r="B95" s="59" t="s">
        <v>30</v>
      </c>
      <c r="C95" s="58" t="s">
        <v>153</v>
      </c>
      <c r="D95" s="60" t="s">
        <v>154</v>
      </c>
      <c r="E95" s="60" t="s">
        <v>23</v>
      </c>
      <c r="F95" s="61">
        <v>106</v>
      </c>
      <c r="G95" s="61">
        <v>8</v>
      </c>
      <c r="H95" s="61"/>
      <c r="I95" s="61"/>
      <c r="J95" s="61">
        <v>0</v>
      </c>
      <c r="K95" s="61">
        <v>0</v>
      </c>
      <c r="L95" s="67">
        <v>0</v>
      </c>
      <c r="M95" s="58"/>
      <c r="N95" s="58"/>
      <c r="O95" s="58"/>
      <c r="P95" s="58"/>
      <c r="Q95" s="71"/>
    </row>
    <row r="96" s="39" customFormat="1" spans="1:17">
      <c r="A96" s="58" t="s">
        <v>89</v>
      </c>
      <c r="B96" s="59" t="s">
        <v>30</v>
      </c>
      <c r="C96" s="58" t="s">
        <v>153</v>
      </c>
      <c r="D96" s="60" t="s">
        <v>154</v>
      </c>
      <c r="E96" s="60" t="s">
        <v>23</v>
      </c>
      <c r="F96" s="61">
        <v>106</v>
      </c>
      <c r="G96" s="61">
        <v>10</v>
      </c>
      <c r="H96" s="61"/>
      <c r="I96" s="61"/>
      <c r="J96" s="61">
        <v>0</v>
      </c>
      <c r="K96" s="61">
        <v>0</v>
      </c>
      <c r="L96" s="67">
        <v>0</v>
      </c>
      <c r="M96" s="58"/>
      <c r="N96" s="58"/>
      <c r="O96" s="58"/>
      <c r="P96" s="58"/>
      <c r="Q96" s="71"/>
    </row>
    <row r="97" s="39" customFormat="1" spans="1:17">
      <c r="A97" s="58" t="s">
        <v>155</v>
      </c>
      <c r="B97" s="59" t="s">
        <v>42</v>
      </c>
      <c r="C97" s="58" t="s">
        <v>153</v>
      </c>
      <c r="D97" s="60" t="s">
        <v>154</v>
      </c>
      <c r="E97" s="60" t="s">
        <v>23</v>
      </c>
      <c r="F97" s="61">
        <v>106</v>
      </c>
      <c r="G97" s="61">
        <v>4</v>
      </c>
      <c r="H97" s="61"/>
      <c r="I97" s="61"/>
      <c r="J97" s="61">
        <v>16</v>
      </c>
      <c r="K97" s="61">
        <v>2</v>
      </c>
      <c r="L97" s="67">
        <v>53</v>
      </c>
      <c r="M97" s="58"/>
      <c r="N97" s="58"/>
      <c r="O97" s="58"/>
      <c r="P97" s="58"/>
      <c r="Q97" s="71"/>
    </row>
    <row r="98" s="39" customFormat="1" spans="1:17">
      <c r="A98" s="58" t="s">
        <v>156</v>
      </c>
      <c r="B98" s="59" t="s">
        <v>42</v>
      </c>
      <c r="C98" s="58" t="s">
        <v>153</v>
      </c>
      <c r="D98" s="60" t="s">
        <v>154</v>
      </c>
      <c r="E98" s="60" t="s">
        <v>23</v>
      </c>
      <c r="F98" s="61">
        <v>106</v>
      </c>
      <c r="G98" s="61">
        <v>2</v>
      </c>
      <c r="H98" s="61"/>
      <c r="I98" s="61"/>
      <c r="J98" s="61">
        <v>0</v>
      </c>
      <c r="K98" s="61">
        <v>0</v>
      </c>
      <c r="L98" s="67">
        <v>0</v>
      </c>
      <c r="M98" s="58"/>
      <c r="N98" s="58"/>
      <c r="O98" s="58"/>
      <c r="P98" s="58"/>
      <c r="Q98" s="71"/>
    </row>
    <row r="99" s="39" customFormat="1" spans="1:17">
      <c r="A99" s="58" t="s">
        <v>157</v>
      </c>
      <c r="B99" s="59" t="s">
        <v>30</v>
      </c>
      <c r="C99" s="58" t="s">
        <v>158</v>
      </c>
      <c r="D99" s="60" t="s">
        <v>159</v>
      </c>
      <c r="E99" s="60" t="s">
        <v>160</v>
      </c>
      <c r="F99" s="61">
        <v>95</v>
      </c>
      <c r="G99" s="61">
        <v>24</v>
      </c>
      <c r="H99" s="61"/>
      <c r="I99" s="61"/>
      <c r="J99" s="61">
        <v>16</v>
      </c>
      <c r="K99" s="61">
        <v>3</v>
      </c>
      <c r="L99" s="67">
        <v>33</v>
      </c>
      <c r="M99" s="58"/>
      <c r="N99" s="58"/>
      <c r="O99" s="58"/>
      <c r="P99" s="58"/>
      <c r="Q99" s="71"/>
    </row>
    <row r="100" s="39" customFormat="1" spans="1:17">
      <c r="A100" s="58" t="s">
        <v>103</v>
      </c>
      <c r="B100" s="59" t="s">
        <v>117</v>
      </c>
      <c r="C100" s="58" t="s">
        <v>104</v>
      </c>
      <c r="D100" s="60" t="s">
        <v>159</v>
      </c>
      <c r="E100" s="60" t="s">
        <v>160</v>
      </c>
      <c r="F100" s="61">
        <v>95</v>
      </c>
      <c r="G100" s="61"/>
      <c r="H100" s="61"/>
      <c r="I100" s="61"/>
      <c r="J100" s="61">
        <v>20</v>
      </c>
      <c r="K100" s="61">
        <v>3</v>
      </c>
      <c r="L100" s="67">
        <v>33</v>
      </c>
      <c r="M100" s="58"/>
      <c r="N100" s="58"/>
      <c r="O100" s="58"/>
      <c r="P100" s="58"/>
      <c r="Q100" s="71"/>
    </row>
    <row r="101" s="39" customFormat="1" spans="1:17">
      <c r="A101" s="58" t="s">
        <v>24</v>
      </c>
      <c r="B101" s="59" t="s">
        <v>20</v>
      </c>
      <c r="C101" s="58" t="s">
        <v>161</v>
      </c>
      <c r="D101" s="60" t="s">
        <v>159</v>
      </c>
      <c r="E101" s="60" t="s">
        <v>160</v>
      </c>
      <c r="F101" s="61">
        <v>95</v>
      </c>
      <c r="G101" s="61">
        <v>16</v>
      </c>
      <c r="H101" s="61"/>
      <c r="I101" s="61"/>
      <c r="J101" s="61"/>
      <c r="K101" s="61"/>
      <c r="L101" s="67"/>
      <c r="M101" s="58"/>
      <c r="N101" s="58"/>
      <c r="O101" s="58"/>
      <c r="P101" s="58"/>
      <c r="Q101" s="71"/>
    </row>
    <row r="102" s="39" customFormat="1" spans="1:17">
      <c r="A102" s="58" t="s">
        <v>162</v>
      </c>
      <c r="B102" s="59" t="s">
        <v>20</v>
      </c>
      <c r="C102" s="58" t="s">
        <v>161</v>
      </c>
      <c r="D102" s="60" t="s">
        <v>159</v>
      </c>
      <c r="E102" s="60" t="s">
        <v>160</v>
      </c>
      <c r="F102" s="61">
        <v>95</v>
      </c>
      <c r="G102" s="61">
        <v>12</v>
      </c>
      <c r="H102" s="61"/>
      <c r="I102" s="61"/>
      <c r="J102" s="61">
        <v>8</v>
      </c>
      <c r="K102" s="61">
        <v>3</v>
      </c>
      <c r="L102" s="67">
        <v>32</v>
      </c>
      <c r="M102" s="58"/>
      <c r="N102" s="58"/>
      <c r="O102" s="58"/>
      <c r="P102" s="58"/>
      <c r="Q102" s="71"/>
    </row>
    <row r="103" s="39" customFormat="1" spans="1:17">
      <c r="A103" s="58" t="s">
        <v>52</v>
      </c>
      <c r="B103" s="59" t="s">
        <v>30</v>
      </c>
      <c r="C103" s="58" t="s">
        <v>163</v>
      </c>
      <c r="D103" s="60" t="s">
        <v>164</v>
      </c>
      <c r="E103" s="60" t="s">
        <v>160</v>
      </c>
      <c r="F103" s="61">
        <v>35</v>
      </c>
      <c r="G103" s="61">
        <v>20</v>
      </c>
      <c r="H103" s="61"/>
      <c r="I103" s="61"/>
      <c r="J103" s="61"/>
      <c r="K103" s="61"/>
      <c r="L103" s="67"/>
      <c r="M103" s="58"/>
      <c r="N103" s="58"/>
      <c r="O103" s="58"/>
      <c r="P103" s="58"/>
      <c r="Q103" s="71"/>
    </row>
    <row r="104" s="39" customFormat="1" spans="1:17">
      <c r="A104" s="58" t="s">
        <v>86</v>
      </c>
      <c r="B104" s="59" t="s">
        <v>20</v>
      </c>
      <c r="C104" s="58" t="s">
        <v>165</v>
      </c>
      <c r="D104" s="60" t="s">
        <v>164</v>
      </c>
      <c r="E104" s="60" t="s">
        <v>160</v>
      </c>
      <c r="F104" s="61">
        <v>35</v>
      </c>
      <c r="G104" s="61">
        <v>22</v>
      </c>
      <c r="H104" s="61"/>
      <c r="I104" s="61"/>
      <c r="J104" s="61"/>
      <c r="K104" s="61"/>
      <c r="L104" s="67"/>
      <c r="M104" s="58"/>
      <c r="N104" s="58"/>
      <c r="O104" s="58"/>
      <c r="P104" s="58"/>
      <c r="Q104" s="71"/>
    </row>
    <row r="105" s="39" customFormat="1" spans="1:17">
      <c r="A105" s="58" t="s">
        <v>124</v>
      </c>
      <c r="B105" s="59" t="s">
        <v>117</v>
      </c>
      <c r="C105" s="58" t="s">
        <v>165</v>
      </c>
      <c r="D105" s="60" t="s">
        <v>164</v>
      </c>
      <c r="E105" s="60" t="s">
        <v>160</v>
      </c>
      <c r="F105" s="61">
        <v>35</v>
      </c>
      <c r="G105" s="61"/>
      <c r="H105" s="61"/>
      <c r="I105" s="61"/>
      <c r="J105" s="61">
        <v>8</v>
      </c>
      <c r="K105" s="61">
        <v>1</v>
      </c>
      <c r="L105" s="67">
        <v>35</v>
      </c>
      <c r="M105" s="58"/>
      <c r="N105" s="58"/>
      <c r="O105" s="58"/>
      <c r="P105" s="58"/>
      <c r="Q105" s="71"/>
    </row>
    <row r="106" s="39" customFormat="1" spans="1:17">
      <c r="A106" s="58" t="s">
        <v>166</v>
      </c>
      <c r="B106" s="59" t="s">
        <v>30</v>
      </c>
      <c r="C106" s="58" t="s">
        <v>167</v>
      </c>
      <c r="D106" s="60" t="s">
        <v>168</v>
      </c>
      <c r="E106" s="60" t="s">
        <v>160</v>
      </c>
      <c r="F106" s="61">
        <v>46</v>
      </c>
      <c r="G106" s="61">
        <v>20</v>
      </c>
      <c r="H106" s="61"/>
      <c r="I106" s="61"/>
      <c r="J106" s="61"/>
      <c r="K106" s="61"/>
      <c r="L106" s="67"/>
      <c r="M106" s="58"/>
      <c r="N106" s="58"/>
      <c r="O106" s="58"/>
      <c r="P106" s="58"/>
      <c r="Q106" s="71"/>
    </row>
    <row r="107" s="39" customFormat="1" spans="1:17">
      <c r="A107" s="58" t="s">
        <v>143</v>
      </c>
      <c r="B107" s="59" t="s">
        <v>117</v>
      </c>
      <c r="C107" s="58" t="s">
        <v>167</v>
      </c>
      <c r="D107" s="60" t="s">
        <v>168</v>
      </c>
      <c r="E107" s="60" t="s">
        <v>160</v>
      </c>
      <c r="F107" s="61">
        <v>46</v>
      </c>
      <c r="G107" s="61"/>
      <c r="H107" s="61"/>
      <c r="I107" s="61"/>
      <c r="J107" s="61">
        <v>20</v>
      </c>
      <c r="K107" s="61">
        <v>2</v>
      </c>
      <c r="L107" s="67">
        <v>23</v>
      </c>
      <c r="M107" s="58"/>
      <c r="N107" s="58"/>
      <c r="O107" s="58"/>
      <c r="P107" s="58"/>
      <c r="Q107" s="71"/>
    </row>
    <row r="108" s="39" customFormat="1" spans="1:17">
      <c r="A108" s="58" t="s">
        <v>41</v>
      </c>
      <c r="B108" s="59" t="s">
        <v>42</v>
      </c>
      <c r="C108" s="58" t="s">
        <v>79</v>
      </c>
      <c r="D108" s="60" t="s">
        <v>169</v>
      </c>
      <c r="E108" s="60" t="s">
        <v>160</v>
      </c>
      <c r="F108" s="61">
        <v>63</v>
      </c>
      <c r="G108" s="61">
        <v>30</v>
      </c>
      <c r="H108" s="61"/>
      <c r="I108" s="61"/>
      <c r="J108" s="61">
        <v>10</v>
      </c>
      <c r="K108" s="61">
        <v>2</v>
      </c>
      <c r="L108" s="67">
        <v>31</v>
      </c>
      <c r="M108" s="58"/>
      <c r="N108" s="58"/>
      <c r="O108" s="58"/>
      <c r="P108" s="58"/>
      <c r="Q108" s="71"/>
    </row>
    <row r="109" s="39" customFormat="1" spans="1:17">
      <c r="A109" s="58" t="s">
        <v>170</v>
      </c>
      <c r="B109" s="59" t="s">
        <v>30</v>
      </c>
      <c r="C109" s="58" t="s">
        <v>171</v>
      </c>
      <c r="D109" s="60" t="s">
        <v>169</v>
      </c>
      <c r="E109" s="60" t="s">
        <v>160</v>
      </c>
      <c r="F109" s="61">
        <v>63</v>
      </c>
      <c r="G109" s="61">
        <v>14</v>
      </c>
      <c r="H109" s="61"/>
      <c r="I109" s="61"/>
      <c r="J109" s="61"/>
      <c r="K109" s="61"/>
      <c r="L109" s="67"/>
      <c r="M109" s="58"/>
      <c r="N109" s="58"/>
      <c r="O109" s="58"/>
      <c r="P109" s="58"/>
      <c r="Q109" s="71"/>
    </row>
    <row r="110" s="39" customFormat="1" spans="1:17">
      <c r="A110" s="58" t="s">
        <v>109</v>
      </c>
      <c r="B110" s="59" t="s">
        <v>30</v>
      </c>
      <c r="C110" s="58" t="s">
        <v>171</v>
      </c>
      <c r="D110" s="60" t="s">
        <v>169</v>
      </c>
      <c r="E110" s="60" t="s">
        <v>160</v>
      </c>
      <c r="F110" s="61">
        <v>63</v>
      </c>
      <c r="G110" s="61">
        <v>14</v>
      </c>
      <c r="H110" s="61"/>
      <c r="I110" s="61"/>
      <c r="J110" s="61"/>
      <c r="K110" s="61"/>
      <c r="L110" s="67"/>
      <c r="M110" s="58"/>
      <c r="N110" s="58"/>
      <c r="O110" s="58"/>
      <c r="P110" s="58"/>
      <c r="Q110" s="71"/>
    </row>
    <row r="111" s="39" customFormat="1" spans="1:17">
      <c r="A111" s="58" t="s">
        <v>172</v>
      </c>
      <c r="B111" s="59" t="s">
        <v>30</v>
      </c>
      <c r="C111" s="58" t="s">
        <v>171</v>
      </c>
      <c r="D111" s="60" t="s">
        <v>169</v>
      </c>
      <c r="E111" s="60" t="s">
        <v>160</v>
      </c>
      <c r="F111" s="61">
        <v>63</v>
      </c>
      <c r="G111" s="61">
        <v>12</v>
      </c>
      <c r="H111" s="61"/>
      <c r="I111" s="61"/>
      <c r="J111" s="61"/>
      <c r="K111" s="61"/>
      <c r="L111" s="67"/>
      <c r="M111" s="58"/>
      <c r="N111" s="58"/>
      <c r="O111" s="58"/>
      <c r="P111" s="58"/>
      <c r="Q111" s="71"/>
    </row>
    <row r="112" s="39" customFormat="1" spans="1:17">
      <c r="A112" s="58" t="s">
        <v>111</v>
      </c>
      <c r="B112" s="59" t="s">
        <v>42</v>
      </c>
      <c r="C112" s="58" t="s">
        <v>171</v>
      </c>
      <c r="D112" s="60" t="s">
        <v>169</v>
      </c>
      <c r="E112" s="60" t="s">
        <v>160</v>
      </c>
      <c r="F112" s="61">
        <v>61</v>
      </c>
      <c r="G112" s="61"/>
      <c r="H112" s="61"/>
      <c r="I112" s="61"/>
      <c r="J112" s="61">
        <v>8</v>
      </c>
      <c r="K112" s="61">
        <v>1</v>
      </c>
      <c r="L112" s="67">
        <v>61</v>
      </c>
      <c r="M112" s="58"/>
      <c r="N112" s="58"/>
      <c r="O112" s="58"/>
      <c r="P112" s="58"/>
      <c r="Q112" s="71"/>
    </row>
    <row r="113" s="39" customFormat="1" spans="1:17">
      <c r="A113" s="58" t="s">
        <v>173</v>
      </c>
      <c r="B113" s="59" t="s">
        <v>42</v>
      </c>
      <c r="C113" s="58" t="s">
        <v>171</v>
      </c>
      <c r="D113" s="60" t="s">
        <v>169</v>
      </c>
      <c r="E113" s="60" t="s">
        <v>160</v>
      </c>
      <c r="F113" s="61">
        <v>61</v>
      </c>
      <c r="G113" s="61"/>
      <c r="H113" s="61"/>
      <c r="I113" s="61"/>
      <c r="J113" s="61">
        <v>8</v>
      </c>
      <c r="K113" s="61">
        <v>2</v>
      </c>
      <c r="L113" s="67">
        <v>32</v>
      </c>
      <c r="M113" s="58"/>
      <c r="N113" s="58"/>
      <c r="O113" s="58"/>
      <c r="P113" s="58"/>
      <c r="Q113" s="71"/>
    </row>
    <row r="114" s="39" customFormat="1" spans="1:17">
      <c r="A114" s="58" t="s">
        <v>174</v>
      </c>
      <c r="B114" s="59" t="s">
        <v>20</v>
      </c>
      <c r="C114" s="58" t="s">
        <v>175</v>
      </c>
      <c r="D114" s="60" t="s">
        <v>176</v>
      </c>
      <c r="E114" s="60" t="s">
        <v>160</v>
      </c>
      <c r="F114" s="61">
        <v>62</v>
      </c>
      <c r="G114" s="61">
        <v>10</v>
      </c>
      <c r="H114" s="61"/>
      <c r="I114" s="61"/>
      <c r="J114" s="61">
        <v>4</v>
      </c>
      <c r="K114" s="61">
        <v>2</v>
      </c>
      <c r="L114" s="67">
        <v>31</v>
      </c>
      <c r="M114" s="58"/>
      <c r="N114" s="58"/>
      <c r="O114" s="58"/>
      <c r="P114" s="58"/>
      <c r="Q114" s="71"/>
    </row>
    <row r="115" s="39" customFormat="1" spans="1:17">
      <c r="A115" s="58" t="s">
        <v>177</v>
      </c>
      <c r="B115" s="59" t="s">
        <v>20</v>
      </c>
      <c r="C115" s="58" t="s">
        <v>175</v>
      </c>
      <c r="D115" s="60" t="s">
        <v>176</v>
      </c>
      <c r="E115" s="60" t="s">
        <v>160</v>
      </c>
      <c r="F115" s="61">
        <v>62</v>
      </c>
      <c r="G115" s="61">
        <v>6</v>
      </c>
      <c r="H115" s="61"/>
      <c r="I115" s="61"/>
      <c r="J115" s="61">
        <v>8</v>
      </c>
      <c r="K115" s="61">
        <v>2</v>
      </c>
      <c r="L115" s="67">
        <v>31</v>
      </c>
      <c r="M115" s="58"/>
      <c r="N115" s="58"/>
      <c r="O115" s="58"/>
      <c r="P115" s="58"/>
      <c r="Q115" s="71"/>
    </row>
    <row r="116" s="39" customFormat="1" spans="1:17">
      <c r="A116" s="58" t="s">
        <v>36</v>
      </c>
      <c r="B116" s="59" t="s">
        <v>20</v>
      </c>
      <c r="C116" s="58" t="s">
        <v>175</v>
      </c>
      <c r="D116" s="60" t="s">
        <v>176</v>
      </c>
      <c r="E116" s="60" t="s">
        <v>160</v>
      </c>
      <c r="F116" s="61">
        <v>62</v>
      </c>
      <c r="G116" s="61">
        <v>10</v>
      </c>
      <c r="H116" s="61"/>
      <c r="I116" s="61"/>
      <c r="J116" s="61">
        <v>4</v>
      </c>
      <c r="K116" s="61">
        <v>2</v>
      </c>
      <c r="L116" s="67">
        <v>31</v>
      </c>
      <c r="M116" s="58"/>
      <c r="N116" s="58"/>
      <c r="O116" s="58"/>
      <c r="P116" s="58"/>
      <c r="Q116" s="71"/>
    </row>
    <row r="117" s="39" customFormat="1" spans="1:17">
      <c r="A117" s="58" t="s">
        <v>24</v>
      </c>
      <c r="B117" s="59" t="s">
        <v>20</v>
      </c>
      <c r="C117" s="58" t="s">
        <v>21</v>
      </c>
      <c r="D117" s="60" t="s">
        <v>178</v>
      </c>
      <c r="E117" s="60" t="s">
        <v>160</v>
      </c>
      <c r="F117" s="61">
        <v>34</v>
      </c>
      <c r="G117" s="61"/>
      <c r="H117" s="61"/>
      <c r="I117" s="61"/>
      <c r="J117" s="61">
        <v>20</v>
      </c>
      <c r="K117" s="61">
        <v>1</v>
      </c>
      <c r="L117" s="67">
        <v>34</v>
      </c>
      <c r="M117" s="58"/>
      <c r="N117" s="58"/>
      <c r="O117" s="58"/>
      <c r="P117" s="58"/>
      <c r="Q117" s="71"/>
    </row>
    <row r="118" s="39" customFormat="1" spans="1:17">
      <c r="A118" s="58" t="s">
        <v>41</v>
      </c>
      <c r="B118" s="59" t="s">
        <v>42</v>
      </c>
      <c r="C118" s="58" t="s">
        <v>43</v>
      </c>
      <c r="D118" s="60" t="s">
        <v>179</v>
      </c>
      <c r="E118" s="60" t="s">
        <v>160</v>
      </c>
      <c r="F118" s="61">
        <v>21</v>
      </c>
      <c r="G118" s="61">
        <v>30</v>
      </c>
      <c r="H118" s="61"/>
      <c r="I118" s="61"/>
      <c r="J118" s="61">
        <v>10</v>
      </c>
      <c r="K118" s="61">
        <v>1</v>
      </c>
      <c r="L118" s="67">
        <v>21</v>
      </c>
      <c r="M118" s="58"/>
      <c r="N118" s="58"/>
      <c r="O118" s="58"/>
      <c r="P118" s="58"/>
      <c r="Q118" s="71"/>
    </row>
    <row r="119" s="39" customFormat="1" spans="1:17">
      <c r="A119" s="58" t="s">
        <v>180</v>
      </c>
      <c r="B119" s="59" t="s">
        <v>42</v>
      </c>
      <c r="C119" s="58" t="s">
        <v>181</v>
      </c>
      <c r="D119" s="60" t="s">
        <v>179</v>
      </c>
      <c r="E119" s="60" t="s">
        <v>160</v>
      </c>
      <c r="F119" s="61">
        <v>21</v>
      </c>
      <c r="G119" s="61">
        <v>20</v>
      </c>
      <c r="H119" s="61"/>
      <c r="I119" s="61"/>
      <c r="J119" s="61">
        <v>10</v>
      </c>
      <c r="K119" s="61">
        <v>1</v>
      </c>
      <c r="L119" s="67">
        <v>21</v>
      </c>
      <c r="M119" s="58"/>
      <c r="N119" s="58"/>
      <c r="O119" s="58"/>
      <c r="P119" s="58"/>
      <c r="Q119" s="71"/>
    </row>
    <row r="120" s="39" customFormat="1" spans="1:17">
      <c r="A120" s="58" t="s">
        <v>32</v>
      </c>
      <c r="B120" s="59" t="s">
        <v>30</v>
      </c>
      <c r="C120" s="58" t="s">
        <v>182</v>
      </c>
      <c r="D120" s="60" t="s">
        <v>179</v>
      </c>
      <c r="E120" s="60" t="s">
        <v>160</v>
      </c>
      <c r="F120" s="61">
        <v>21</v>
      </c>
      <c r="G120" s="61">
        <v>30</v>
      </c>
      <c r="H120" s="61"/>
      <c r="I120" s="61"/>
      <c r="J120" s="61"/>
      <c r="K120" s="61"/>
      <c r="L120" s="67"/>
      <c r="M120" s="58"/>
      <c r="N120" s="58"/>
      <c r="O120" s="58"/>
      <c r="P120" s="58"/>
      <c r="Q120" s="71"/>
    </row>
    <row r="121" s="39" customFormat="1" spans="1:17">
      <c r="A121" s="58" t="s">
        <v>38</v>
      </c>
      <c r="B121" s="59" t="s">
        <v>30</v>
      </c>
      <c r="C121" s="58" t="s">
        <v>183</v>
      </c>
      <c r="D121" s="60"/>
      <c r="E121" s="60" t="s">
        <v>160</v>
      </c>
      <c r="F121" s="61">
        <v>1</v>
      </c>
      <c r="G121" s="61"/>
      <c r="H121" s="61"/>
      <c r="I121" s="61"/>
      <c r="J121" s="61"/>
      <c r="K121" s="61"/>
      <c r="L121" s="67"/>
      <c r="M121" s="58"/>
      <c r="N121" s="58"/>
      <c r="O121" s="58"/>
      <c r="P121" s="58"/>
      <c r="Q121" s="71"/>
    </row>
    <row r="122" s="39" customFormat="1" spans="1:17">
      <c r="A122" s="58" t="s">
        <v>184</v>
      </c>
      <c r="B122" s="59" t="s">
        <v>30</v>
      </c>
      <c r="C122" s="58" t="s">
        <v>183</v>
      </c>
      <c r="D122" s="60"/>
      <c r="E122" s="60" t="s">
        <v>160</v>
      </c>
      <c r="F122" s="61">
        <v>2</v>
      </c>
      <c r="G122" s="61"/>
      <c r="H122" s="61"/>
      <c r="I122" s="61"/>
      <c r="J122" s="61"/>
      <c r="K122" s="61"/>
      <c r="L122" s="67"/>
      <c r="M122" s="58"/>
      <c r="N122" s="58"/>
      <c r="O122" s="58"/>
      <c r="P122" s="58"/>
      <c r="Q122" s="71"/>
    </row>
    <row r="123" s="39" customFormat="1" spans="1:17">
      <c r="A123" s="58" t="s">
        <v>185</v>
      </c>
      <c r="B123" s="59" t="s">
        <v>42</v>
      </c>
      <c r="C123" s="58" t="s">
        <v>161</v>
      </c>
      <c r="D123" s="60" t="s">
        <v>159</v>
      </c>
      <c r="E123" s="60" t="s">
        <v>160</v>
      </c>
      <c r="F123" s="61">
        <v>95</v>
      </c>
      <c r="G123" s="61">
        <v>6</v>
      </c>
      <c r="H123" s="61"/>
      <c r="I123" s="61"/>
      <c r="J123" s="61">
        <v>4</v>
      </c>
      <c r="K123" s="61">
        <v>3</v>
      </c>
      <c r="L123" s="67">
        <v>32</v>
      </c>
      <c r="M123" s="58"/>
      <c r="N123" s="58"/>
      <c r="O123" s="58"/>
      <c r="P123" s="58"/>
      <c r="Q123" s="71"/>
    </row>
    <row r="124" s="39" customFormat="1" spans="1:17">
      <c r="A124" s="58" t="s">
        <v>19</v>
      </c>
      <c r="B124" s="59" t="s">
        <v>20</v>
      </c>
      <c r="C124" s="58" t="s">
        <v>161</v>
      </c>
      <c r="D124" s="60" t="s">
        <v>159</v>
      </c>
      <c r="E124" s="60" t="s">
        <v>160</v>
      </c>
      <c r="F124" s="61">
        <v>95</v>
      </c>
      <c r="G124" s="61">
        <v>16</v>
      </c>
      <c r="H124" s="61"/>
      <c r="I124" s="61"/>
      <c r="J124" s="61">
        <v>8</v>
      </c>
      <c r="K124" s="61">
        <v>3</v>
      </c>
      <c r="L124" s="67">
        <v>32</v>
      </c>
      <c r="M124" s="58"/>
      <c r="N124" s="58"/>
      <c r="O124" s="58"/>
      <c r="P124" s="58"/>
      <c r="Q124" s="71"/>
    </row>
    <row r="125" s="39" customFormat="1" spans="1:17">
      <c r="A125" s="58" t="s">
        <v>19</v>
      </c>
      <c r="B125" s="59" t="s">
        <v>20</v>
      </c>
      <c r="C125" s="58" t="s">
        <v>21</v>
      </c>
      <c r="D125" s="60" t="s">
        <v>178</v>
      </c>
      <c r="E125" s="60" t="s">
        <v>160</v>
      </c>
      <c r="F125" s="61">
        <v>34</v>
      </c>
      <c r="G125" s="61"/>
      <c r="H125" s="61"/>
      <c r="I125" s="61"/>
      <c r="J125" s="61">
        <v>20</v>
      </c>
      <c r="K125" s="61">
        <v>1</v>
      </c>
      <c r="L125" s="67">
        <v>34</v>
      </c>
      <c r="M125" s="58"/>
      <c r="N125" s="58"/>
      <c r="O125" s="58"/>
      <c r="P125" s="58"/>
      <c r="Q125" s="71"/>
    </row>
    <row r="126" s="39" customFormat="1" spans="1:18">
      <c r="A126" s="58" t="s">
        <v>93</v>
      </c>
      <c r="B126" s="59" t="s">
        <v>94</v>
      </c>
      <c r="C126" s="58" t="s">
        <v>186</v>
      </c>
      <c r="D126" s="60" t="s">
        <v>187</v>
      </c>
      <c r="E126" s="60" t="s">
        <v>188</v>
      </c>
      <c r="F126" s="61" t="s">
        <v>189</v>
      </c>
      <c r="G126" s="61">
        <v>47</v>
      </c>
      <c r="H126" s="61">
        <v>16</v>
      </c>
      <c r="I126" s="61">
        <v>1</v>
      </c>
      <c r="J126" s="61">
        <v>16</v>
      </c>
      <c r="K126" s="61"/>
      <c r="L126" s="67"/>
      <c r="M126" s="58"/>
      <c r="N126" s="58"/>
      <c r="O126" s="58"/>
      <c r="P126" s="58">
        <v>16</v>
      </c>
      <c r="Q126" s="71"/>
      <c r="R126" s="39">
        <v>16</v>
      </c>
    </row>
    <row r="127" s="39" customFormat="1" spans="1:17">
      <c r="A127" s="58" t="s">
        <v>93</v>
      </c>
      <c r="B127" s="59" t="s">
        <v>94</v>
      </c>
      <c r="C127" s="58" t="s">
        <v>190</v>
      </c>
      <c r="D127" s="60"/>
      <c r="E127" s="60" t="s">
        <v>189</v>
      </c>
      <c r="F127" s="61"/>
      <c r="G127" s="61"/>
      <c r="H127" s="61"/>
      <c r="I127" s="61"/>
      <c r="J127" s="61"/>
      <c r="K127" s="61"/>
      <c r="L127" s="67"/>
      <c r="M127" s="58"/>
      <c r="N127" s="58"/>
      <c r="O127" s="58"/>
      <c r="P127" s="58"/>
      <c r="Q127" s="71">
        <v>2.51</v>
      </c>
    </row>
    <row r="128" s="39" customFormat="1" spans="1:17">
      <c r="A128" s="58" t="s">
        <v>180</v>
      </c>
      <c r="B128" s="59" t="s">
        <v>42</v>
      </c>
      <c r="C128" s="58" t="s">
        <v>191</v>
      </c>
      <c r="D128" s="60" t="s">
        <v>192</v>
      </c>
      <c r="E128" s="60" t="s">
        <v>189</v>
      </c>
      <c r="F128" s="61">
        <v>88</v>
      </c>
      <c r="G128" s="61">
        <v>40</v>
      </c>
      <c r="H128" s="61">
        <v>1.19</v>
      </c>
      <c r="I128" s="61">
        <v>47.6</v>
      </c>
      <c r="J128" s="61"/>
      <c r="K128" s="61"/>
      <c r="L128" s="67"/>
      <c r="M128" s="58"/>
      <c r="N128" s="58"/>
      <c r="O128" s="58">
        <v>47.6</v>
      </c>
      <c r="P128" s="58"/>
      <c r="Q128" s="71">
        <v>47.6</v>
      </c>
    </row>
    <row r="129" s="39" customFormat="1" spans="1:17">
      <c r="A129" s="58" t="s">
        <v>180</v>
      </c>
      <c r="B129" s="59" t="s">
        <v>42</v>
      </c>
      <c r="C129" s="58" t="s">
        <v>191</v>
      </c>
      <c r="D129" s="60" t="s">
        <v>193</v>
      </c>
      <c r="E129" s="60" t="s">
        <v>189</v>
      </c>
      <c r="F129" s="61">
        <v>118</v>
      </c>
      <c r="G129" s="61">
        <v>40</v>
      </c>
      <c r="H129" s="61">
        <v>1.34</v>
      </c>
      <c r="I129" s="61">
        <v>53.6</v>
      </c>
      <c r="J129" s="61"/>
      <c r="K129" s="61"/>
      <c r="L129" s="67"/>
      <c r="M129" s="58"/>
      <c r="N129" s="58"/>
      <c r="O129" s="58">
        <v>53.6</v>
      </c>
      <c r="P129" s="58"/>
      <c r="Q129" s="71">
        <v>53.6</v>
      </c>
    </row>
    <row r="130" s="39" customFormat="1" spans="1:17">
      <c r="A130" s="58" t="s">
        <v>180</v>
      </c>
      <c r="B130" s="59" t="s">
        <v>42</v>
      </c>
      <c r="C130" s="58" t="s">
        <v>191</v>
      </c>
      <c r="D130" s="60" t="s">
        <v>190</v>
      </c>
      <c r="E130" s="60" t="s">
        <v>189</v>
      </c>
      <c r="F130" s="61"/>
      <c r="G130" s="61"/>
      <c r="H130" s="61"/>
      <c r="I130" s="61"/>
      <c r="J130" s="61"/>
      <c r="K130" s="61"/>
      <c r="L130" s="67"/>
      <c r="M130" s="58"/>
      <c r="N130" s="58"/>
      <c r="O130" s="58"/>
      <c r="P130" s="58"/>
      <c r="Q130" s="71">
        <v>27.47</v>
      </c>
    </row>
  </sheetData>
  <sortState ref="B6:D128">
    <sortCondition ref="B6:B128"/>
  </sortState>
  <mergeCells count="2">
    <mergeCell ref="A1:Q1"/>
    <mergeCell ref="A2:Q2"/>
  </mergeCells>
  <pageMargins left="0.699305555555556" right="0.699305555555556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2"/>
  <sheetViews>
    <sheetView workbookViewId="0">
      <pane ySplit="3" topLeftCell="A190" activePane="bottomLeft" state="frozen"/>
      <selection/>
      <selection pane="bottomLeft" activeCell="B200" sqref="B200"/>
    </sheetView>
  </sheetViews>
  <sheetFormatPr defaultColWidth="9" defaultRowHeight="14.25"/>
  <cols>
    <col min="1" max="2" width="9.66666666666667" style="24" customWidth="1"/>
    <col min="3" max="3" width="27.4416666666667" style="24" customWidth="1"/>
    <col min="4" max="4" width="24.1083333333333" style="24" customWidth="1"/>
    <col min="5" max="5" width="9.66666666666667" style="24" customWidth="1"/>
    <col min="6" max="6" width="7.10833333333333" style="24" customWidth="1"/>
    <col min="7" max="7" width="9.66666666666667" style="24" customWidth="1"/>
    <col min="8" max="8" width="6.88333333333333" style="24" customWidth="1"/>
    <col min="9" max="9" width="6.55833333333333" style="24" customWidth="1"/>
    <col min="10" max="10" width="7.88333333333333" style="24" customWidth="1"/>
    <col min="11" max="11" width="9.55833333333333" style="4" customWidth="1"/>
    <col min="12" max="17" width="10" style="4" customWidth="1"/>
    <col min="18" max="256" width="9" style="4"/>
    <col min="257" max="258" width="9.66666666666667" style="4" customWidth="1"/>
    <col min="259" max="259" width="27.4416666666667" style="4" customWidth="1"/>
    <col min="260" max="260" width="24.1083333333333" style="4" customWidth="1"/>
    <col min="261" max="261" width="9.66666666666667" style="4" customWidth="1"/>
    <col min="262" max="262" width="7.10833333333333" style="4" customWidth="1"/>
    <col min="263" max="263" width="9.66666666666667" style="4" customWidth="1"/>
    <col min="264" max="264" width="6.88333333333333" style="4" customWidth="1"/>
    <col min="265" max="265" width="6.55833333333333" style="4" customWidth="1"/>
    <col min="266" max="266" width="7.88333333333333" style="4" customWidth="1"/>
    <col min="267" max="267" width="9.55833333333333" style="4" customWidth="1"/>
    <col min="268" max="273" width="10" style="4" customWidth="1"/>
    <col min="274" max="512" width="9" style="4"/>
    <col min="513" max="514" width="9.66666666666667" style="4" customWidth="1"/>
    <col min="515" max="515" width="27.4416666666667" style="4" customWidth="1"/>
    <col min="516" max="516" width="24.1083333333333" style="4" customWidth="1"/>
    <col min="517" max="517" width="9.66666666666667" style="4" customWidth="1"/>
    <col min="518" max="518" width="7.10833333333333" style="4" customWidth="1"/>
    <col min="519" max="519" width="9.66666666666667" style="4" customWidth="1"/>
    <col min="520" max="520" width="6.88333333333333" style="4" customWidth="1"/>
    <col min="521" max="521" width="6.55833333333333" style="4" customWidth="1"/>
    <col min="522" max="522" width="7.88333333333333" style="4" customWidth="1"/>
    <col min="523" max="523" width="9.55833333333333" style="4" customWidth="1"/>
    <col min="524" max="529" width="10" style="4" customWidth="1"/>
    <col min="530" max="768" width="9" style="4"/>
    <col min="769" max="770" width="9.66666666666667" style="4" customWidth="1"/>
    <col min="771" max="771" width="27.4416666666667" style="4" customWidth="1"/>
    <col min="772" max="772" width="24.1083333333333" style="4" customWidth="1"/>
    <col min="773" max="773" width="9.66666666666667" style="4" customWidth="1"/>
    <col min="774" max="774" width="7.10833333333333" style="4" customWidth="1"/>
    <col min="775" max="775" width="9.66666666666667" style="4" customWidth="1"/>
    <col min="776" max="776" width="6.88333333333333" style="4" customWidth="1"/>
    <col min="777" max="777" width="6.55833333333333" style="4" customWidth="1"/>
    <col min="778" max="778" width="7.88333333333333" style="4" customWidth="1"/>
    <col min="779" max="779" width="9.55833333333333" style="4" customWidth="1"/>
    <col min="780" max="785" width="10" style="4" customWidth="1"/>
    <col min="786" max="1024" width="9" style="4"/>
    <col min="1025" max="1026" width="9.66666666666667" style="4" customWidth="1"/>
    <col min="1027" max="1027" width="27.4416666666667" style="4" customWidth="1"/>
    <col min="1028" max="1028" width="24.1083333333333" style="4" customWidth="1"/>
    <col min="1029" max="1029" width="9.66666666666667" style="4" customWidth="1"/>
    <col min="1030" max="1030" width="7.10833333333333" style="4" customWidth="1"/>
    <col min="1031" max="1031" width="9.66666666666667" style="4" customWidth="1"/>
    <col min="1032" max="1032" width="6.88333333333333" style="4" customWidth="1"/>
    <col min="1033" max="1033" width="6.55833333333333" style="4" customWidth="1"/>
    <col min="1034" max="1034" width="7.88333333333333" style="4" customWidth="1"/>
    <col min="1035" max="1035" width="9.55833333333333" style="4" customWidth="1"/>
    <col min="1036" max="1041" width="10" style="4" customWidth="1"/>
    <col min="1042" max="1280" width="9" style="4"/>
    <col min="1281" max="1282" width="9.66666666666667" style="4" customWidth="1"/>
    <col min="1283" max="1283" width="27.4416666666667" style="4" customWidth="1"/>
    <col min="1284" max="1284" width="24.1083333333333" style="4" customWidth="1"/>
    <col min="1285" max="1285" width="9.66666666666667" style="4" customWidth="1"/>
    <col min="1286" max="1286" width="7.10833333333333" style="4" customWidth="1"/>
    <col min="1287" max="1287" width="9.66666666666667" style="4" customWidth="1"/>
    <col min="1288" max="1288" width="6.88333333333333" style="4" customWidth="1"/>
    <col min="1289" max="1289" width="6.55833333333333" style="4" customWidth="1"/>
    <col min="1290" max="1290" width="7.88333333333333" style="4" customWidth="1"/>
    <col min="1291" max="1291" width="9.55833333333333" style="4" customWidth="1"/>
    <col min="1292" max="1297" width="10" style="4" customWidth="1"/>
    <col min="1298" max="1536" width="9" style="4"/>
    <col min="1537" max="1538" width="9.66666666666667" style="4" customWidth="1"/>
    <col min="1539" max="1539" width="27.4416666666667" style="4" customWidth="1"/>
    <col min="1540" max="1540" width="24.1083333333333" style="4" customWidth="1"/>
    <col min="1541" max="1541" width="9.66666666666667" style="4" customWidth="1"/>
    <col min="1542" max="1542" width="7.10833333333333" style="4" customWidth="1"/>
    <col min="1543" max="1543" width="9.66666666666667" style="4" customWidth="1"/>
    <col min="1544" max="1544" width="6.88333333333333" style="4" customWidth="1"/>
    <col min="1545" max="1545" width="6.55833333333333" style="4" customWidth="1"/>
    <col min="1546" max="1546" width="7.88333333333333" style="4" customWidth="1"/>
    <col min="1547" max="1547" width="9.55833333333333" style="4" customWidth="1"/>
    <col min="1548" max="1553" width="10" style="4" customWidth="1"/>
    <col min="1554" max="1792" width="9" style="4"/>
    <col min="1793" max="1794" width="9.66666666666667" style="4" customWidth="1"/>
    <col min="1795" max="1795" width="27.4416666666667" style="4" customWidth="1"/>
    <col min="1796" max="1796" width="24.1083333333333" style="4" customWidth="1"/>
    <col min="1797" max="1797" width="9.66666666666667" style="4" customWidth="1"/>
    <col min="1798" max="1798" width="7.10833333333333" style="4" customWidth="1"/>
    <col min="1799" max="1799" width="9.66666666666667" style="4" customWidth="1"/>
    <col min="1800" max="1800" width="6.88333333333333" style="4" customWidth="1"/>
    <col min="1801" max="1801" width="6.55833333333333" style="4" customWidth="1"/>
    <col min="1802" max="1802" width="7.88333333333333" style="4" customWidth="1"/>
    <col min="1803" max="1803" width="9.55833333333333" style="4" customWidth="1"/>
    <col min="1804" max="1809" width="10" style="4" customWidth="1"/>
    <col min="1810" max="2048" width="9" style="4"/>
    <col min="2049" max="2050" width="9.66666666666667" style="4" customWidth="1"/>
    <col min="2051" max="2051" width="27.4416666666667" style="4" customWidth="1"/>
    <col min="2052" max="2052" width="24.1083333333333" style="4" customWidth="1"/>
    <col min="2053" max="2053" width="9.66666666666667" style="4" customWidth="1"/>
    <col min="2054" max="2054" width="7.10833333333333" style="4" customWidth="1"/>
    <col min="2055" max="2055" width="9.66666666666667" style="4" customWidth="1"/>
    <col min="2056" max="2056" width="6.88333333333333" style="4" customWidth="1"/>
    <col min="2057" max="2057" width="6.55833333333333" style="4" customWidth="1"/>
    <col min="2058" max="2058" width="7.88333333333333" style="4" customWidth="1"/>
    <col min="2059" max="2059" width="9.55833333333333" style="4" customWidth="1"/>
    <col min="2060" max="2065" width="10" style="4" customWidth="1"/>
    <col min="2066" max="2304" width="9" style="4"/>
    <col min="2305" max="2306" width="9.66666666666667" style="4" customWidth="1"/>
    <col min="2307" max="2307" width="27.4416666666667" style="4" customWidth="1"/>
    <col min="2308" max="2308" width="24.1083333333333" style="4" customWidth="1"/>
    <col min="2309" max="2309" width="9.66666666666667" style="4" customWidth="1"/>
    <col min="2310" max="2310" width="7.10833333333333" style="4" customWidth="1"/>
    <col min="2311" max="2311" width="9.66666666666667" style="4" customWidth="1"/>
    <col min="2312" max="2312" width="6.88333333333333" style="4" customWidth="1"/>
    <col min="2313" max="2313" width="6.55833333333333" style="4" customWidth="1"/>
    <col min="2314" max="2314" width="7.88333333333333" style="4" customWidth="1"/>
    <col min="2315" max="2315" width="9.55833333333333" style="4" customWidth="1"/>
    <col min="2316" max="2321" width="10" style="4" customWidth="1"/>
    <col min="2322" max="2560" width="9" style="4"/>
    <col min="2561" max="2562" width="9.66666666666667" style="4" customWidth="1"/>
    <col min="2563" max="2563" width="27.4416666666667" style="4" customWidth="1"/>
    <col min="2564" max="2564" width="24.1083333333333" style="4" customWidth="1"/>
    <col min="2565" max="2565" width="9.66666666666667" style="4" customWidth="1"/>
    <col min="2566" max="2566" width="7.10833333333333" style="4" customWidth="1"/>
    <col min="2567" max="2567" width="9.66666666666667" style="4" customWidth="1"/>
    <col min="2568" max="2568" width="6.88333333333333" style="4" customWidth="1"/>
    <col min="2569" max="2569" width="6.55833333333333" style="4" customWidth="1"/>
    <col min="2570" max="2570" width="7.88333333333333" style="4" customWidth="1"/>
    <col min="2571" max="2571" width="9.55833333333333" style="4" customWidth="1"/>
    <col min="2572" max="2577" width="10" style="4" customWidth="1"/>
    <col min="2578" max="2816" width="9" style="4"/>
    <col min="2817" max="2818" width="9.66666666666667" style="4" customWidth="1"/>
    <col min="2819" max="2819" width="27.4416666666667" style="4" customWidth="1"/>
    <col min="2820" max="2820" width="24.1083333333333" style="4" customWidth="1"/>
    <col min="2821" max="2821" width="9.66666666666667" style="4" customWidth="1"/>
    <col min="2822" max="2822" width="7.10833333333333" style="4" customWidth="1"/>
    <col min="2823" max="2823" width="9.66666666666667" style="4" customWidth="1"/>
    <col min="2824" max="2824" width="6.88333333333333" style="4" customWidth="1"/>
    <col min="2825" max="2825" width="6.55833333333333" style="4" customWidth="1"/>
    <col min="2826" max="2826" width="7.88333333333333" style="4" customWidth="1"/>
    <col min="2827" max="2827" width="9.55833333333333" style="4" customWidth="1"/>
    <col min="2828" max="2833" width="10" style="4" customWidth="1"/>
    <col min="2834" max="3072" width="9" style="4"/>
    <col min="3073" max="3074" width="9.66666666666667" style="4" customWidth="1"/>
    <col min="3075" max="3075" width="27.4416666666667" style="4" customWidth="1"/>
    <col min="3076" max="3076" width="24.1083333333333" style="4" customWidth="1"/>
    <col min="3077" max="3077" width="9.66666666666667" style="4" customWidth="1"/>
    <col min="3078" max="3078" width="7.10833333333333" style="4" customWidth="1"/>
    <col min="3079" max="3079" width="9.66666666666667" style="4" customWidth="1"/>
    <col min="3080" max="3080" width="6.88333333333333" style="4" customWidth="1"/>
    <col min="3081" max="3081" width="6.55833333333333" style="4" customWidth="1"/>
    <col min="3082" max="3082" width="7.88333333333333" style="4" customWidth="1"/>
    <col min="3083" max="3083" width="9.55833333333333" style="4" customWidth="1"/>
    <col min="3084" max="3089" width="10" style="4" customWidth="1"/>
    <col min="3090" max="3328" width="9" style="4"/>
    <col min="3329" max="3330" width="9.66666666666667" style="4" customWidth="1"/>
    <col min="3331" max="3331" width="27.4416666666667" style="4" customWidth="1"/>
    <col min="3332" max="3332" width="24.1083333333333" style="4" customWidth="1"/>
    <col min="3333" max="3333" width="9.66666666666667" style="4" customWidth="1"/>
    <col min="3334" max="3334" width="7.10833333333333" style="4" customWidth="1"/>
    <col min="3335" max="3335" width="9.66666666666667" style="4" customWidth="1"/>
    <col min="3336" max="3336" width="6.88333333333333" style="4" customWidth="1"/>
    <col min="3337" max="3337" width="6.55833333333333" style="4" customWidth="1"/>
    <col min="3338" max="3338" width="7.88333333333333" style="4" customWidth="1"/>
    <col min="3339" max="3339" width="9.55833333333333" style="4" customWidth="1"/>
    <col min="3340" max="3345" width="10" style="4" customWidth="1"/>
    <col min="3346" max="3584" width="9" style="4"/>
    <col min="3585" max="3586" width="9.66666666666667" style="4" customWidth="1"/>
    <col min="3587" max="3587" width="27.4416666666667" style="4" customWidth="1"/>
    <col min="3588" max="3588" width="24.1083333333333" style="4" customWidth="1"/>
    <col min="3589" max="3589" width="9.66666666666667" style="4" customWidth="1"/>
    <col min="3590" max="3590" width="7.10833333333333" style="4" customWidth="1"/>
    <col min="3591" max="3591" width="9.66666666666667" style="4" customWidth="1"/>
    <col min="3592" max="3592" width="6.88333333333333" style="4" customWidth="1"/>
    <col min="3593" max="3593" width="6.55833333333333" style="4" customWidth="1"/>
    <col min="3594" max="3594" width="7.88333333333333" style="4" customWidth="1"/>
    <col min="3595" max="3595" width="9.55833333333333" style="4" customWidth="1"/>
    <col min="3596" max="3601" width="10" style="4" customWidth="1"/>
    <col min="3602" max="3840" width="9" style="4"/>
    <col min="3841" max="3842" width="9.66666666666667" style="4" customWidth="1"/>
    <col min="3843" max="3843" width="27.4416666666667" style="4" customWidth="1"/>
    <col min="3844" max="3844" width="24.1083333333333" style="4" customWidth="1"/>
    <col min="3845" max="3845" width="9.66666666666667" style="4" customWidth="1"/>
    <col min="3846" max="3846" width="7.10833333333333" style="4" customWidth="1"/>
    <col min="3847" max="3847" width="9.66666666666667" style="4" customWidth="1"/>
    <col min="3848" max="3848" width="6.88333333333333" style="4" customWidth="1"/>
    <col min="3849" max="3849" width="6.55833333333333" style="4" customWidth="1"/>
    <col min="3850" max="3850" width="7.88333333333333" style="4" customWidth="1"/>
    <col min="3851" max="3851" width="9.55833333333333" style="4" customWidth="1"/>
    <col min="3852" max="3857" width="10" style="4" customWidth="1"/>
    <col min="3858" max="4096" width="9" style="4"/>
    <col min="4097" max="4098" width="9.66666666666667" style="4" customWidth="1"/>
    <col min="4099" max="4099" width="27.4416666666667" style="4" customWidth="1"/>
    <col min="4100" max="4100" width="24.1083333333333" style="4" customWidth="1"/>
    <col min="4101" max="4101" width="9.66666666666667" style="4" customWidth="1"/>
    <col min="4102" max="4102" width="7.10833333333333" style="4" customWidth="1"/>
    <col min="4103" max="4103" width="9.66666666666667" style="4" customWidth="1"/>
    <col min="4104" max="4104" width="6.88333333333333" style="4" customWidth="1"/>
    <col min="4105" max="4105" width="6.55833333333333" style="4" customWidth="1"/>
    <col min="4106" max="4106" width="7.88333333333333" style="4" customWidth="1"/>
    <col min="4107" max="4107" width="9.55833333333333" style="4" customWidth="1"/>
    <col min="4108" max="4113" width="10" style="4" customWidth="1"/>
    <col min="4114" max="4352" width="9" style="4"/>
    <col min="4353" max="4354" width="9.66666666666667" style="4" customWidth="1"/>
    <col min="4355" max="4355" width="27.4416666666667" style="4" customWidth="1"/>
    <col min="4356" max="4356" width="24.1083333333333" style="4" customWidth="1"/>
    <col min="4357" max="4357" width="9.66666666666667" style="4" customWidth="1"/>
    <col min="4358" max="4358" width="7.10833333333333" style="4" customWidth="1"/>
    <col min="4359" max="4359" width="9.66666666666667" style="4" customWidth="1"/>
    <col min="4360" max="4360" width="6.88333333333333" style="4" customWidth="1"/>
    <col min="4361" max="4361" width="6.55833333333333" style="4" customWidth="1"/>
    <col min="4362" max="4362" width="7.88333333333333" style="4" customWidth="1"/>
    <col min="4363" max="4363" width="9.55833333333333" style="4" customWidth="1"/>
    <col min="4364" max="4369" width="10" style="4" customWidth="1"/>
    <col min="4370" max="4608" width="9" style="4"/>
    <col min="4609" max="4610" width="9.66666666666667" style="4" customWidth="1"/>
    <col min="4611" max="4611" width="27.4416666666667" style="4" customWidth="1"/>
    <col min="4612" max="4612" width="24.1083333333333" style="4" customWidth="1"/>
    <col min="4613" max="4613" width="9.66666666666667" style="4" customWidth="1"/>
    <col min="4614" max="4614" width="7.10833333333333" style="4" customWidth="1"/>
    <col min="4615" max="4615" width="9.66666666666667" style="4" customWidth="1"/>
    <col min="4616" max="4616" width="6.88333333333333" style="4" customWidth="1"/>
    <col min="4617" max="4617" width="6.55833333333333" style="4" customWidth="1"/>
    <col min="4618" max="4618" width="7.88333333333333" style="4" customWidth="1"/>
    <col min="4619" max="4619" width="9.55833333333333" style="4" customWidth="1"/>
    <col min="4620" max="4625" width="10" style="4" customWidth="1"/>
    <col min="4626" max="4864" width="9" style="4"/>
    <col min="4865" max="4866" width="9.66666666666667" style="4" customWidth="1"/>
    <col min="4867" max="4867" width="27.4416666666667" style="4" customWidth="1"/>
    <col min="4868" max="4868" width="24.1083333333333" style="4" customWidth="1"/>
    <col min="4869" max="4869" width="9.66666666666667" style="4" customWidth="1"/>
    <col min="4870" max="4870" width="7.10833333333333" style="4" customWidth="1"/>
    <col min="4871" max="4871" width="9.66666666666667" style="4" customWidth="1"/>
    <col min="4872" max="4872" width="6.88333333333333" style="4" customWidth="1"/>
    <col min="4873" max="4873" width="6.55833333333333" style="4" customWidth="1"/>
    <col min="4874" max="4874" width="7.88333333333333" style="4" customWidth="1"/>
    <col min="4875" max="4875" width="9.55833333333333" style="4" customWidth="1"/>
    <col min="4876" max="4881" width="10" style="4" customWidth="1"/>
    <col min="4882" max="5120" width="9" style="4"/>
    <col min="5121" max="5122" width="9.66666666666667" style="4" customWidth="1"/>
    <col min="5123" max="5123" width="27.4416666666667" style="4" customWidth="1"/>
    <col min="5124" max="5124" width="24.1083333333333" style="4" customWidth="1"/>
    <col min="5125" max="5125" width="9.66666666666667" style="4" customWidth="1"/>
    <col min="5126" max="5126" width="7.10833333333333" style="4" customWidth="1"/>
    <col min="5127" max="5127" width="9.66666666666667" style="4" customWidth="1"/>
    <col min="5128" max="5128" width="6.88333333333333" style="4" customWidth="1"/>
    <col min="5129" max="5129" width="6.55833333333333" style="4" customWidth="1"/>
    <col min="5130" max="5130" width="7.88333333333333" style="4" customWidth="1"/>
    <col min="5131" max="5131" width="9.55833333333333" style="4" customWidth="1"/>
    <col min="5132" max="5137" width="10" style="4" customWidth="1"/>
    <col min="5138" max="5376" width="9" style="4"/>
    <col min="5377" max="5378" width="9.66666666666667" style="4" customWidth="1"/>
    <col min="5379" max="5379" width="27.4416666666667" style="4" customWidth="1"/>
    <col min="5380" max="5380" width="24.1083333333333" style="4" customWidth="1"/>
    <col min="5381" max="5381" width="9.66666666666667" style="4" customWidth="1"/>
    <col min="5382" max="5382" width="7.10833333333333" style="4" customWidth="1"/>
    <col min="5383" max="5383" width="9.66666666666667" style="4" customWidth="1"/>
    <col min="5384" max="5384" width="6.88333333333333" style="4" customWidth="1"/>
    <col min="5385" max="5385" width="6.55833333333333" style="4" customWidth="1"/>
    <col min="5386" max="5386" width="7.88333333333333" style="4" customWidth="1"/>
    <col min="5387" max="5387" width="9.55833333333333" style="4" customWidth="1"/>
    <col min="5388" max="5393" width="10" style="4" customWidth="1"/>
    <col min="5394" max="5632" width="9" style="4"/>
    <col min="5633" max="5634" width="9.66666666666667" style="4" customWidth="1"/>
    <col min="5635" max="5635" width="27.4416666666667" style="4" customWidth="1"/>
    <col min="5636" max="5636" width="24.1083333333333" style="4" customWidth="1"/>
    <col min="5637" max="5637" width="9.66666666666667" style="4" customWidth="1"/>
    <col min="5638" max="5638" width="7.10833333333333" style="4" customWidth="1"/>
    <col min="5639" max="5639" width="9.66666666666667" style="4" customWidth="1"/>
    <col min="5640" max="5640" width="6.88333333333333" style="4" customWidth="1"/>
    <col min="5641" max="5641" width="6.55833333333333" style="4" customWidth="1"/>
    <col min="5642" max="5642" width="7.88333333333333" style="4" customWidth="1"/>
    <col min="5643" max="5643" width="9.55833333333333" style="4" customWidth="1"/>
    <col min="5644" max="5649" width="10" style="4" customWidth="1"/>
    <col min="5650" max="5888" width="9" style="4"/>
    <col min="5889" max="5890" width="9.66666666666667" style="4" customWidth="1"/>
    <col min="5891" max="5891" width="27.4416666666667" style="4" customWidth="1"/>
    <col min="5892" max="5892" width="24.1083333333333" style="4" customWidth="1"/>
    <col min="5893" max="5893" width="9.66666666666667" style="4" customWidth="1"/>
    <col min="5894" max="5894" width="7.10833333333333" style="4" customWidth="1"/>
    <col min="5895" max="5895" width="9.66666666666667" style="4" customWidth="1"/>
    <col min="5896" max="5896" width="6.88333333333333" style="4" customWidth="1"/>
    <col min="5897" max="5897" width="6.55833333333333" style="4" customWidth="1"/>
    <col min="5898" max="5898" width="7.88333333333333" style="4" customWidth="1"/>
    <col min="5899" max="5899" width="9.55833333333333" style="4" customWidth="1"/>
    <col min="5900" max="5905" width="10" style="4" customWidth="1"/>
    <col min="5906" max="6144" width="9" style="4"/>
    <col min="6145" max="6146" width="9.66666666666667" style="4" customWidth="1"/>
    <col min="6147" max="6147" width="27.4416666666667" style="4" customWidth="1"/>
    <col min="6148" max="6148" width="24.1083333333333" style="4" customWidth="1"/>
    <col min="6149" max="6149" width="9.66666666666667" style="4" customWidth="1"/>
    <col min="6150" max="6150" width="7.10833333333333" style="4" customWidth="1"/>
    <col min="6151" max="6151" width="9.66666666666667" style="4" customWidth="1"/>
    <col min="6152" max="6152" width="6.88333333333333" style="4" customWidth="1"/>
    <col min="6153" max="6153" width="6.55833333333333" style="4" customWidth="1"/>
    <col min="6154" max="6154" width="7.88333333333333" style="4" customWidth="1"/>
    <col min="6155" max="6155" width="9.55833333333333" style="4" customWidth="1"/>
    <col min="6156" max="6161" width="10" style="4" customWidth="1"/>
    <col min="6162" max="6400" width="9" style="4"/>
    <col min="6401" max="6402" width="9.66666666666667" style="4" customWidth="1"/>
    <col min="6403" max="6403" width="27.4416666666667" style="4" customWidth="1"/>
    <col min="6404" max="6404" width="24.1083333333333" style="4" customWidth="1"/>
    <col min="6405" max="6405" width="9.66666666666667" style="4" customWidth="1"/>
    <col min="6406" max="6406" width="7.10833333333333" style="4" customWidth="1"/>
    <col min="6407" max="6407" width="9.66666666666667" style="4" customWidth="1"/>
    <col min="6408" max="6408" width="6.88333333333333" style="4" customWidth="1"/>
    <col min="6409" max="6409" width="6.55833333333333" style="4" customWidth="1"/>
    <col min="6410" max="6410" width="7.88333333333333" style="4" customWidth="1"/>
    <col min="6411" max="6411" width="9.55833333333333" style="4" customWidth="1"/>
    <col min="6412" max="6417" width="10" style="4" customWidth="1"/>
    <col min="6418" max="6656" width="9" style="4"/>
    <col min="6657" max="6658" width="9.66666666666667" style="4" customWidth="1"/>
    <col min="6659" max="6659" width="27.4416666666667" style="4" customWidth="1"/>
    <col min="6660" max="6660" width="24.1083333333333" style="4" customWidth="1"/>
    <col min="6661" max="6661" width="9.66666666666667" style="4" customWidth="1"/>
    <col min="6662" max="6662" width="7.10833333333333" style="4" customWidth="1"/>
    <col min="6663" max="6663" width="9.66666666666667" style="4" customWidth="1"/>
    <col min="6664" max="6664" width="6.88333333333333" style="4" customWidth="1"/>
    <col min="6665" max="6665" width="6.55833333333333" style="4" customWidth="1"/>
    <col min="6666" max="6666" width="7.88333333333333" style="4" customWidth="1"/>
    <col min="6667" max="6667" width="9.55833333333333" style="4" customWidth="1"/>
    <col min="6668" max="6673" width="10" style="4" customWidth="1"/>
    <col min="6674" max="6912" width="9" style="4"/>
    <col min="6913" max="6914" width="9.66666666666667" style="4" customWidth="1"/>
    <col min="6915" max="6915" width="27.4416666666667" style="4" customWidth="1"/>
    <col min="6916" max="6916" width="24.1083333333333" style="4" customWidth="1"/>
    <col min="6917" max="6917" width="9.66666666666667" style="4" customWidth="1"/>
    <col min="6918" max="6918" width="7.10833333333333" style="4" customWidth="1"/>
    <col min="6919" max="6919" width="9.66666666666667" style="4" customWidth="1"/>
    <col min="6920" max="6920" width="6.88333333333333" style="4" customWidth="1"/>
    <col min="6921" max="6921" width="6.55833333333333" style="4" customWidth="1"/>
    <col min="6922" max="6922" width="7.88333333333333" style="4" customWidth="1"/>
    <col min="6923" max="6923" width="9.55833333333333" style="4" customWidth="1"/>
    <col min="6924" max="6929" width="10" style="4" customWidth="1"/>
    <col min="6930" max="7168" width="9" style="4"/>
    <col min="7169" max="7170" width="9.66666666666667" style="4" customWidth="1"/>
    <col min="7171" max="7171" width="27.4416666666667" style="4" customWidth="1"/>
    <col min="7172" max="7172" width="24.1083333333333" style="4" customWidth="1"/>
    <col min="7173" max="7173" width="9.66666666666667" style="4" customWidth="1"/>
    <col min="7174" max="7174" width="7.10833333333333" style="4" customWidth="1"/>
    <col min="7175" max="7175" width="9.66666666666667" style="4" customWidth="1"/>
    <col min="7176" max="7176" width="6.88333333333333" style="4" customWidth="1"/>
    <col min="7177" max="7177" width="6.55833333333333" style="4" customWidth="1"/>
    <col min="7178" max="7178" width="7.88333333333333" style="4" customWidth="1"/>
    <col min="7179" max="7179" width="9.55833333333333" style="4" customWidth="1"/>
    <col min="7180" max="7185" width="10" style="4" customWidth="1"/>
    <col min="7186" max="7424" width="9" style="4"/>
    <col min="7425" max="7426" width="9.66666666666667" style="4" customWidth="1"/>
    <col min="7427" max="7427" width="27.4416666666667" style="4" customWidth="1"/>
    <col min="7428" max="7428" width="24.1083333333333" style="4" customWidth="1"/>
    <col min="7429" max="7429" width="9.66666666666667" style="4" customWidth="1"/>
    <col min="7430" max="7430" width="7.10833333333333" style="4" customWidth="1"/>
    <col min="7431" max="7431" width="9.66666666666667" style="4" customWidth="1"/>
    <col min="7432" max="7432" width="6.88333333333333" style="4" customWidth="1"/>
    <col min="7433" max="7433" width="6.55833333333333" style="4" customWidth="1"/>
    <col min="7434" max="7434" width="7.88333333333333" style="4" customWidth="1"/>
    <col min="7435" max="7435" width="9.55833333333333" style="4" customWidth="1"/>
    <col min="7436" max="7441" width="10" style="4" customWidth="1"/>
    <col min="7442" max="7680" width="9" style="4"/>
    <col min="7681" max="7682" width="9.66666666666667" style="4" customWidth="1"/>
    <col min="7683" max="7683" width="27.4416666666667" style="4" customWidth="1"/>
    <col min="7684" max="7684" width="24.1083333333333" style="4" customWidth="1"/>
    <col min="7685" max="7685" width="9.66666666666667" style="4" customWidth="1"/>
    <col min="7686" max="7686" width="7.10833333333333" style="4" customWidth="1"/>
    <col min="7687" max="7687" width="9.66666666666667" style="4" customWidth="1"/>
    <col min="7688" max="7688" width="6.88333333333333" style="4" customWidth="1"/>
    <col min="7689" max="7689" width="6.55833333333333" style="4" customWidth="1"/>
    <col min="7690" max="7690" width="7.88333333333333" style="4" customWidth="1"/>
    <col min="7691" max="7691" width="9.55833333333333" style="4" customWidth="1"/>
    <col min="7692" max="7697" width="10" style="4" customWidth="1"/>
    <col min="7698" max="7936" width="9" style="4"/>
    <col min="7937" max="7938" width="9.66666666666667" style="4" customWidth="1"/>
    <col min="7939" max="7939" width="27.4416666666667" style="4" customWidth="1"/>
    <col min="7940" max="7940" width="24.1083333333333" style="4" customWidth="1"/>
    <col min="7941" max="7941" width="9.66666666666667" style="4" customWidth="1"/>
    <col min="7942" max="7942" width="7.10833333333333" style="4" customWidth="1"/>
    <col min="7943" max="7943" width="9.66666666666667" style="4" customWidth="1"/>
    <col min="7944" max="7944" width="6.88333333333333" style="4" customWidth="1"/>
    <col min="7945" max="7945" width="6.55833333333333" style="4" customWidth="1"/>
    <col min="7946" max="7946" width="7.88333333333333" style="4" customWidth="1"/>
    <col min="7947" max="7947" width="9.55833333333333" style="4" customWidth="1"/>
    <col min="7948" max="7953" width="10" style="4" customWidth="1"/>
    <col min="7954" max="8192" width="9" style="4"/>
    <col min="8193" max="8194" width="9.66666666666667" style="4" customWidth="1"/>
    <col min="8195" max="8195" width="27.4416666666667" style="4" customWidth="1"/>
    <col min="8196" max="8196" width="24.1083333333333" style="4" customWidth="1"/>
    <col min="8197" max="8197" width="9.66666666666667" style="4" customWidth="1"/>
    <col min="8198" max="8198" width="7.10833333333333" style="4" customWidth="1"/>
    <col min="8199" max="8199" width="9.66666666666667" style="4" customWidth="1"/>
    <col min="8200" max="8200" width="6.88333333333333" style="4" customWidth="1"/>
    <col min="8201" max="8201" width="6.55833333333333" style="4" customWidth="1"/>
    <col min="8202" max="8202" width="7.88333333333333" style="4" customWidth="1"/>
    <col min="8203" max="8203" width="9.55833333333333" style="4" customWidth="1"/>
    <col min="8204" max="8209" width="10" style="4" customWidth="1"/>
    <col min="8210" max="8448" width="9" style="4"/>
    <col min="8449" max="8450" width="9.66666666666667" style="4" customWidth="1"/>
    <col min="8451" max="8451" width="27.4416666666667" style="4" customWidth="1"/>
    <col min="8452" max="8452" width="24.1083333333333" style="4" customWidth="1"/>
    <col min="8453" max="8453" width="9.66666666666667" style="4" customWidth="1"/>
    <col min="8454" max="8454" width="7.10833333333333" style="4" customWidth="1"/>
    <col min="8455" max="8455" width="9.66666666666667" style="4" customWidth="1"/>
    <col min="8456" max="8456" width="6.88333333333333" style="4" customWidth="1"/>
    <col min="8457" max="8457" width="6.55833333333333" style="4" customWidth="1"/>
    <col min="8458" max="8458" width="7.88333333333333" style="4" customWidth="1"/>
    <col min="8459" max="8459" width="9.55833333333333" style="4" customWidth="1"/>
    <col min="8460" max="8465" width="10" style="4" customWidth="1"/>
    <col min="8466" max="8704" width="9" style="4"/>
    <col min="8705" max="8706" width="9.66666666666667" style="4" customWidth="1"/>
    <col min="8707" max="8707" width="27.4416666666667" style="4" customWidth="1"/>
    <col min="8708" max="8708" width="24.1083333333333" style="4" customWidth="1"/>
    <col min="8709" max="8709" width="9.66666666666667" style="4" customWidth="1"/>
    <col min="8710" max="8710" width="7.10833333333333" style="4" customWidth="1"/>
    <col min="8711" max="8711" width="9.66666666666667" style="4" customWidth="1"/>
    <col min="8712" max="8712" width="6.88333333333333" style="4" customWidth="1"/>
    <col min="8713" max="8713" width="6.55833333333333" style="4" customWidth="1"/>
    <col min="8714" max="8714" width="7.88333333333333" style="4" customWidth="1"/>
    <col min="8715" max="8715" width="9.55833333333333" style="4" customWidth="1"/>
    <col min="8716" max="8721" width="10" style="4" customWidth="1"/>
    <col min="8722" max="8960" width="9" style="4"/>
    <col min="8961" max="8962" width="9.66666666666667" style="4" customWidth="1"/>
    <col min="8963" max="8963" width="27.4416666666667" style="4" customWidth="1"/>
    <col min="8964" max="8964" width="24.1083333333333" style="4" customWidth="1"/>
    <col min="8965" max="8965" width="9.66666666666667" style="4" customWidth="1"/>
    <col min="8966" max="8966" width="7.10833333333333" style="4" customWidth="1"/>
    <col min="8967" max="8967" width="9.66666666666667" style="4" customWidth="1"/>
    <col min="8968" max="8968" width="6.88333333333333" style="4" customWidth="1"/>
    <col min="8969" max="8969" width="6.55833333333333" style="4" customWidth="1"/>
    <col min="8970" max="8970" width="7.88333333333333" style="4" customWidth="1"/>
    <col min="8971" max="8971" width="9.55833333333333" style="4" customWidth="1"/>
    <col min="8972" max="8977" width="10" style="4" customWidth="1"/>
    <col min="8978" max="9216" width="9" style="4"/>
    <col min="9217" max="9218" width="9.66666666666667" style="4" customWidth="1"/>
    <col min="9219" max="9219" width="27.4416666666667" style="4" customWidth="1"/>
    <col min="9220" max="9220" width="24.1083333333333" style="4" customWidth="1"/>
    <col min="9221" max="9221" width="9.66666666666667" style="4" customWidth="1"/>
    <col min="9222" max="9222" width="7.10833333333333" style="4" customWidth="1"/>
    <col min="9223" max="9223" width="9.66666666666667" style="4" customWidth="1"/>
    <col min="9224" max="9224" width="6.88333333333333" style="4" customWidth="1"/>
    <col min="9225" max="9225" width="6.55833333333333" style="4" customWidth="1"/>
    <col min="9226" max="9226" width="7.88333333333333" style="4" customWidth="1"/>
    <col min="9227" max="9227" width="9.55833333333333" style="4" customWidth="1"/>
    <col min="9228" max="9233" width="10" style="4" customWidth="1"/>
    <col min="9234" max="9472" width="9" style="4"/>
    <col min="9473" max="9474" width="9.66666666666667" style="4" customWidth="1"/>
    <col min="9475" max="9475" width="27.4416666666667" style="4" customWidth="1"/>
    <col min="9476" max="9476" width="24.1083333333333" style="4" customWidth="1"/>
    <col min="9477" max="9477" width="9.66666666666667" style="4" customWidth="1"/>
    <col min="9478" max="9478" width="7.10833333333333" style="4" customWidth="1"/>
    <col min="9479" max="9479" width="9.66666666666667" style="4" customWidth="1"/>
    <col min="9480" max="9480" width="6.88333333333333" style="4" customWidth="1"/>
    <col min="9481" max="9481" width="6.55833333333333" style="4" customWidth="1"/>
    <col min="9482" max="9482" width="7.88333333333333" style="4" customWidth="1"/>
    <col min="9483" max="9483" width="9.55833333333333" style="4" customWidth="1"/>
    <col min="9484" max="9489" width="10" style="4" customWidth="1"/>
    <col min="9490" max="9728" width="9" style="4"/>
    <col min="9729" max="9730" width="9.66666666666667" style="4" customWidth="1"/>
    <col min="9731" max="9731" width="27.4416666666667" style="4" customWidth="1"/>
    <col min="9732" max="9732" width="24.1083333333333" style="4" customWidth="1"/>
    <col min="9733" max="9733" width="9.66666666666667" style="4" customWidth="1"/>
    <col min="9734" max="9734" width="7.10833333333333" style="4" customWidth="1"/>
    <col min="9735" max="9735" width="9.66666666666667" style="4" customWidth="1"/>
    <col min="9736" max="9736" width="6.88333333333333" style="4" customWidth="1"/>
    <col min="9737" max="9737" width="6.55833333333333" style="4" customWidth="1"/>
    <col min="9738" max="9738" width="7.88333333333333" style="4" customWidth="1"/>
    <col min="9739" max="9739" width="9.55833333333333" style="4" customWidth="1"/>
    <col min="9740" max="9745" width="10" style="4" customWidth="1"/>
    <col min="9746" max="9984" width="9" style="4"/>
    <col min="9985" max="9986" width="9.66666666666667" style="4" customWidth="1"/>
    <col min="9987" max="9987" width="27.4416666666667" style="4" customWidth="1"/>
    <col min="9988" max="9988" width="24.1083333333333" style="4" customWidth="1"/>
    <col min="9989" max="9989" width="9.66666666666667" style="4" customWidth="1"/>
    <col min="9990" max="9990" width="7.10833333333333" style="4" customWidth="1"/>
    <col min="9991" max="9991" width="9.66666666666667" style="4" customWidth="1"/>
    <col min="9992" max="9992" width="6.88333333333333" style="4" customWidth="1"/>
    <col min="9993" max="9993" width="6.55833333333333" style="4" customWidth="1"/>
    <col min="9994" max="9994" width="7.88333333333333" style="4" customWidth="1"/>
    <col min="9995" max="9995" width="9.55833333333333" style="4" customWidth="1"/>
    <col min="9996" max="10001" width="10" style="4" customWidth="1"/>
    <col min="10002" max="10240" width="9" style="4"/>
    <col min="10241" max="10242" width="9.66666666666667" style="4" customWidth="1"/>
    <col min="10243" max="10243" width="27.4416666666667" style="4" customWidth="1"/>
    <col min="10244" max="10244" width="24.1083333333333" style="4" customWidth="1"/>
    <col min="10245" max="10245" width="9.66666666666667" style="4" customWidth="1"/>
    <col min="10246" max="10246" width="7.10833333333333" style="4" customWidth="1"/>
    <col min="10247" max="10247" width="9.66666666666667" style="4" customWidth="1"/>
    <col min="10248" max="10248" width="6.88333333333333" style="4" customWidth="1"/>
    <col min="10249" max="10249" width="6.55833333333333" style="4" customWidth="1"/>
    <col min="10250" max="10250" width="7.88333333333333" style="4" customWidth="1"/>
    <col min="10251" max="10251" width="9.55833333333333" style="4" customWidth="1"/>
    <col min="10252" max="10257" width="10" style="4" customWidth="1"/>
    <col min="10258" max="10496" width="9" style="4"/>
    <col min="10497" max="10498" width="9.66666666666667" style="4" customWidth="1"/>
    <col min="10499" max="10499" width="27.4416666666667" style="4" customWidth="1"/>
    <col min="10500" max="10500" width="24.1083333333333" style="4" customWidth="1"/>
    <col min="10501" max="10501" width="9.66666666666667" style="4" customWidth="1"/>
    <col min="10502" max="10502" width="7.10833333333333" style="4" customWidth="1"/>
    <col min="10503" max="10503" width="9.66666666666667" style="4" customWidth="1"/>
    <col min="10504" max="10504" width="6.88333333333333" style="4" customWidth="1"/>
    <col min="10505" max="10505" width="6.55833333333333" style="4" customWidth="1"/>
    <col min="10506" max="10506" width="7.88333333333333" style="4" customWidth="1"/>
    <col min="10507" max="10507" width="9.55833333333333" style="4" customWidth="1"/>
    <col min="10508" max="10513" width="10" style="4" customWidth="1"/>
    <col min="10514" max="10752" width="9" style="4"/>
    <col min="10753" max="10754" width="9.66666666666667" style="4" customWidth="1"/>
    <col min="10755" max="10755" width="27.4416666666667" style="4" customWidth="1"/>
    <col min="10756" max="10756" width="24.1083333333333" style="4" customWidth="1"/>
    <col min="10757" max="10757" width="9.66666666666667" style="4" customWidth="1"/>
    <col min="10758" max="10758" width="7.10833333333333" style="4" customWidth="1"/>
    <col min="10759" max="10759" width="9.66666666666667" style="4" customWidth="1"/>
    <col min="10760" max="10760" width="6.88333333333333" style="4" customWidth="1"/>
    <col min="10761" max="10761" width="6.55833333333333" style="4" customWidth="1"/>
    <col min="10762" max="10762" width="7.88333333333333" style="4" customWidth="1"/>
    <col min="10763" max="10763" width="9.55833333333333" style="4" customWidth="1"/>
    <col min="10764" max="10769" width="10" style="4" customWidth="1"/>
    <col min="10770" max="11008" width="9" style="4"/>
    <col min="11009" max="11010" width="9.66666666666667" style="4" customWidth="1"/>
    <col min="11011" max="11011" width="27.4416666666667" style="4" customWidth="1"/>
    <col min="11012" max="11012" width="24.1083333333333" style="4" customWidth="1"/>
    <col min="11013" max="11013" width="9.66666666666667" style="4" customWidth="1"/>
    <col min="11014" max="11014" width="7.10833333333333" style="4" customWidth="1"/>
    <col min="11015" max="11015" width="9.66666666666667" style="4" customWidth="1"/>
    <col min="11016" max="11016" width="6.88333333333333" style="4" customWidth="1"/>
    <col min="11017" max="11017" width="6.55833333333333" style="4" customWidth="1"/>
    <col min="11018" max="11018" width="7.88333333333333" style="4" customWidth="1"/>
    <col min="11019" max="11019" width="9.55833333333333" style="4" customWidth="1"/>
    <col min="11020" max="11025" width="10" style="4" customWidth="1"/>
    <col min="11026" max="11264" width="9" style="4"/>
    <col min="11265" max="11266" width="9.66666666666667" style="4" customWidth="1"/>
    <col min="11267" max="11267" width="27.4416666666667" style="4" customWidth="1"/>
    <col min="11268" max="11268" width="24.1083333333333" style="4" customWidth="1"/>
    <col min="11269" max="11269" width="9.66666666666667" style="4" customWidth="1"/>
    <col min="11270" max="11270" width="7.10833333333333" style="4" customWidth="1"/>
    <col min="11271" max="11271" width="9.66666666666667" style="4" customWidth="1"/>
    <col min="11272" max="11272" width="6.88333333333333" style="4" customWidth="1"/>
    <col min="11273" max="11273" width="6.55833333333333" style="4" customWidth="1"/>
    <col min="11274" max="11274" width="7.88333333333333" style="4" customWidth="1"/>
    <col min="11275" max="11275" width="9.55833333333333" style="4" customWidth="1"/>
    <col min="11276" max="11281" width="10" style="4" customWidth="1"/>
    <col min="11282" max="11520" width="9" style="4"/>
    <col min="11521" max="11522" width="9.66666666666667" style="4" customWidth="1"/>
    <col min="11523" max="11523" width="27.4416666666667" style="4" customWidth="1"/>
    <col min="11524" max="11524" width="24.1083333333333" style="4" customWidth="1"/>
    <col min="11525" max="11525" width="9.66666666666667" style="4" customWidth="1"/>
    <col min="11526" max="11526" width="7.10833333333333" style="4" customWidth="1"/>
    <col min="11527" max="11527" width="9.66666666666667" style="4" customWidth="1"/>
    <col min="11528" max="11528" width="6.88333333333333" style="4" customWidth="1"/>
    <col min="11529" max="11529" width="6.55833333333333" style="4" customWidth="1"/>
    <col min="11530" max="11530" width="7.88333333333333" style="4" customWidth="1"/>
    <col min="11531" max="11531" width="9.55833333333333" style="4" customWidth="1"/>
    <col min="11532" max="11537" width="10" style="4" customWidth="1"/>
    <col min="11538" max="11776" width="9" style="4"/>
    <col min="11777" max="11778" width="9.66666666666667" style="4" customWidth="1"/>
    <col min="11779" max="11779" width="27.4416666666667" style="4" customWidth="1"/>
    <col min="11780" max="11780" width="24.1083333333333" style="4" customWidth="1"/>
    <col min="11781" max="11781" width="9.66666666666667" style="4" customWidth="1"/>
    <col min="11782" max="11782" width="7.10833333333333" style="4" customWidth="1"/>
    <col min="11783" max="11783" width="9.66666666666667" style="4" customWidth="1"/>
    <col min="11784" max="11784" width="6.88333333333333" style="4" customWidth="1"/>
    <col min="11785" max="11785" width="6.55833333333333" style="4" customWidth="1"/>
    <col min="11786" max="11786" width="7.88333333333333" style="4" customWidth="1"/>
    <col min="11787" max="11787" width="9.55833333333333" style="4" customWidth="1"/>
    <col min="11788" max="11793" width="10" style="4" customWidth="1"/>
    <col min="11794" max="12032" width="9" style="4"/>
    <col min="12033" max="12034" width="9.66666666666667" style="4" customWidth="1"/>
    <col min="12035" max="12035" width="27.4416666666667" style="4" customWidth="1"/>
    <col min="12036" max="12036" width="24.1083333333333" style="4" customWidth="1"/>
    <col min="12037" max="12037" width="9.66666666666667" style="4" customWidth="1"/>
    <col min="12038" max="12038" width="7.10833333333333" style="4" customWidth="1"/>
    <col min="12039" max="12039" width="9.66666666666667" style="4" customWidth="1"/>
    <col min="12040" max="12040" width="6.88333333333333" style="4" customWidth="1"/>
    <col min="12041" max="12041" width="6.55833333333333" style="4" customWidth="1"/>
    <col min="12042" max="12042" width="7.88333333333333" style="4" customWidth="1"/>
    <col min="12043" max="12043" width="9.55833333333333" style="4" customWidth="1"/>
    <col min="12044" max="12049" width="10" style="4" customWidth="1"/>
    <col min="12050" max="12288" width="9" style="4"/>
    <col min="12289" max="12290" width="9.66666666666667" style="4" customWidth="1"/>
    <col min="12291" max="12291" width="27.4416666666667" style="4" customWidth="1"/>
    <col min="12292" max="12292" width="24.1083333333333" style="4" customWidth="1"/>
    <col min="12293" max="12293" width="9.66666666666667" style="4" customWidth="1"/>
    <col min="12294" max="12294" width="7.10833333333333" style="4" customWidth="1"/>
    <col min="12295" max="12295" width="9.66666666666667" style="4" customWidth="1"/>
    <col min="12296" max="12296" width="6.88333333333333" style="4" customWidth="1"/>
    <col min="12297" max="12297" width="6.55833333333333" style="4" customWidth="1"/>
    <col min="12298" max="12298" width="7.88333333333333" style="4" customWidth="1"/>
    <col min="12299" max="12299" width="9.55833333333333" style="4" customWidth="1"/>
    <col min="12300" max="12305" width="10" style="4" customWidth="1"/>
    <col min="12306" max="12544" width="9" style="4"/>
    <col min="12545" max="12546" width="9.66666666666667" style="4" customWidth="1"/>
    <col min="12547" max="12547" width="27.4416666666667" style="4" customWidth="1"/>
    <col min="12548" max="12548" width="24.1083333333333" style="4" customWidth="1"/>
    <col min="12549" max="12549" width="9.66666666666667" style="4" customWidth="1"/>
    <col min="12550" max="12550" width="7.10833333333333" style="4" customWidth="1"/>
    <col min="12551" max="12551" width="9.66666666666667" style="4" customWidth="1"/>
    <col min="12552" max="12552" width="6.88333333333333" style="4" customWidth="1"/>
    <col min="12553" max="12553" width="6.55833333333333" style="4" customWidth="1"/>
    <col min="12554" max="12554" width="7.88333333333333" style="4" customWidth="1"/>
    <col min="12555" max="12555" width="9.55833333333333" style="4" customWidth="1"/>
    <col min="12556" max="12561" width="10" style="4" customWidth="1"/>
    <col min="12562" max="12800" width="9" style="4"/>
    <col min="12801" max="12802" width="9.66666666666667" style="4" customWidth="1"/>
    <col min="12803" max="12803" width="27.4416666666667" style="4" customWidth="1"/>
    <col min="12804" max="12804" width="24.1083333333333" style="4" customWidth="1"/>
    <col min="12805" max="12805" width="9.66666666666667" style="4" customWidth="1"/>
    <col min="12806" max="12806" width="7.10833333333333" style="4" customWidth="1"/>
    <col min="12807" max="12807" width="9.66666666666667" style="4" customWidth="1"/>
    <col min="12808" max="12808" width="6.88333333333333" style="4" customWidth="1"/>
    <col min="12809" max="12809" width="6.55833333333333" style="4" customWidth="1"/>
    <col min="12810" max="12810" width="7.88333333333333" style="4" customWidth="1"/>
    <col min="12811" max="12811" width="9.55833333333333" style="4" customWidth="1"/>
    <col min="12812" max="12817" width="10" style="4" customWidth="1"/>
    <col min="12818" max="13056" width="9" style="4"/>
    <col min="13057" max="13058" width="9.66666666666667" style="4" customWidth="1"/>
    <col min="13059" max="13059" width="27.4416666666667" style="4" customWidth="1"/>
    <col min="13060" max="13060" width="24.1083333333333" style="4" customWidth="1"/>
    <col min="13061" max="13061" width="9.66666666666667" style="4" customWidth="1"/>
    <col min="13062" max="13062" width="7.10833333333333" style="4" customWidth="1"/>
    <col min="13063" max="13063" width="9.66666666666667" style="4" customWidth="1"/>
    <col min="13064" max="13064" width="6.88333333333333" style="4" customWidth="1"/>
    <col min="13065" max="13065" width="6.55833333333333" style="4" customWidth="1"/>
    <col min="13066" max="13066" width="7.88333333333333" style="4" customWidth="1"/>
    <col min="13067" max="13067" width="9.55833333333333" style="4" customWidth="1"/>
    <col min="13068" max="13073" width="10" style="4" customWidth="1"/>
    <col min="13074" max="13312" width="9" style="4"/>
    <col min="13313" max="13314" width="9.66666666666667" style="4" customWidth="1"/>
    <col min="13315" max="13315" width="27.4416666666667" style="4" customWidth="1"/>
    <col min="13316" max="13316" width="24.1083333333333" style="4" customWidth="1"/>
    <col min="13317" max="13317" width="9.66666666666667" style="4" customWidth="1"/>
    <col min="13318" max="13318" width="7.10833333333333" style="4" customWidth="1"/>
    <col min="13319" max="13319" width="9.66666666666667" style="4" customWidth="1"/>
    <col min="13320" max="13320" width="6.88333333333333" style="4" customWidth="1"/>
    <col min="13321" max="13321" width="6.55833333333333" style="4" customWidth="1"/>
    <col min="13322" max="13322" width="7.88333333333333" style="4" customWidth="1"/>
    <col min="13323" max="13323" width="9.55833333333333" style="4" customWidth="1"/>
    <col min="13324" max="13329" width="10" style="4" customWidth="1"/>
    <col min="13330" max="13568" width="9" style="4"/>
    <col min="13569" max="13570" width="9.66666666666667" style="4" customWidth="1"/>
    <col min="13571" max="13571" width="27.4416666666667" style="4" customWidth="1"/>
    <col min="13572" max="13572" width="24.1083333333333" style="4" customWidth="1"/>
    <col min="13573" max="13573" width="9.66666666666667" style="4" customWidth="1"/>
    <col min="13574" max="13574" width="7.10833333333333" style="4" customWidth="1"/>
    <col min="13575" max="13575" width="9.66666666666667" style="4" customWidth="1"/>
    <col min="13576" max="13576" width="6.88333333333333" style="4" customWidth="1"/>
    <col min="13577" max="13577" width="6.55833333333333" style="4" customWidth="1"/>
    <col min="13578" max="13578" width="7.88333333333333" style="4" customWidth="1"/>
    <col min="13579" max="13579" width="9.55833333333333" style="4" customWidth="1"/>
    <col min="13580" max="13585" width="10" style="4" customWidth="1"/>
    <col min="13586" max="13824" width="9" style="4"/>
    <col min="13825" max="13826" width="9.66666666666667" style="4" customWidth="1"/>
    <col min="13827" max="13827" width="27.4416666666667" style="4" customWidth="1"/>
    <col min="13828" max="13828" width="24.1083333333333" style="4" customWidth="1"/>
    <col min="13829" max="13829" width="9.66666666666667" style="4" customWidth="1"/>
    <col min="13830" max="13830" width="7.10833333333333" style="4" customWidth="1"/>
    <col min="13831" max="13831" width="9.66666666666667" style="4" customWidth="1"/>
    <col min="13832" max="13832" width="6.88333333333333" style="4" customWidth="1"/>
    <col min="13833" max="13833" width="6.55833333333333" style="4" customWidth="1"/>
    <col min="13834" max="13834" width="7.88333333333333" style="4" customWidth="1"/>
    <col min="13835" max="13835" width="9.55833333333333" style="4" customWidth="1"/>
    <col min="13836" max="13841" width="10" style="4" customWidth="1"/>
    <col min="13842" max="14080" width="9" style="4"/>
    <col min="14081" max="14082" width="9.66666666666667" style="4" customWidth="1"/>
    <col min="14083" max="14083" width="27.4416666666667" style="4" customWidth="1"/>
    <col min="14084" max="14084" width="24.1083333333333" style="4" customWidth="1"/>
    <col min="14085" max="14085" width="9.66666666666667" style="4" customWidth="1"/>
    <col min="14086" max="14086" width="7.10833333333333" style="4" customWidth="1"/>
    <col min="14087" max="14087" width="9.66666666666667" style="4" customWidth="1"/>
    <col min="14088" max="14088" width="6.88333333333333" style="4" customWidth="1"/>
    <col min="14089" max="14089" width="6.55833333333333" style="4" customWidth="1"/>
    <col min="14090" max="14090" width="7.88333333333333" style="4" customWidth="1"/>
    <col min="14091" max="14091" width="9.55833333333333" style="4" customWidth="1"/>
    <col min="14092" max="14097" width="10" style="4" customWidth="1"/>
    <col min="14098" max="14336" width="9" style="4"/>
    <col min="14337" max="14338" width="9.66666666666667" style="4" customWidth="1"/>
    <col min="14339" max="14339" width="27.4416666666667" style="4" customWidth="1"/>
    <col min="14340" max="14340" width="24.1083333333333" style="4" customWidth="1"/>
    <col min="14341" max="14341" width="9.66666666666667" style="4" customWidth="1"/>
    <col min="14342" max="14342" width="7.10833333333333" style="4" customWidth="1"/>
    <col min="14343" max="14343" width="9.66666666666667" style="4" customWidth="1"/>
    <col min="14344" max="14344" width="6.88333333333333" style="4" customWidth="1"/>
    <col min="14345" max="14345" width="6.55833333333333" style="4" customWidth="1"/>
    <col min="14346" max="14346" width="7.88333333333333" style="4" customWidth="1"/>
    <col min="14347" max="14347" width="9.55833333333333" style="4" customWidth="1"/>
    <col min="14348" max="14353" width="10" style="4" customWidth="1"/>
    <col min="14354" max="14592" width="9" style="4"/>
    <col min="14593" max="14594" width="9.66666666666667" style="4" customWidth="1"/>
    <col min="14595" max="14595" width="27.4416666666667" style="4" customWidth="1"/>
    <col min="14596" max="14596" width="24.1083333333333" style="4" customWidth="1"/>
    <col min="14597" max="14597" width="9.66666666666667" style="4" customWidth="1"/>
    <col min="14598" max="14598" width="7.10833333333333" style="4" customWidth="1"/>
    <col min="14599" max="14599" width="9.66666666666667" style="4" customWidth="1"/>
    <col min="14600" max="14600" width="6.88333333333333" style="4" customWidth="1"/>
    <col min="14601" max="14601" width="6.55833333333333" style="4" customWidth="1"/>
    <col min="14602" max="14602" width="7.88333333333333" style="4" customWidth="1"/>
    <col min="14603" max="14603" width="9.55833333333333" style="4" customWidth="1"/>
    <col min="14604" max="14609" width="10" style="4" customWidth="1"/>
    <col min="14610" max="14848" width="9" style="4"/>
    <col min="14849" max="14850" width="9.66666666666667" style="4" customWidth="1"/>
    <col min="14851" max="14851" width="27.4416666666667" style="4" customWidth="1"/>
    <col min="14852" max="14852" width="24.1083333333333" style="4" customWidth="1"/>
    <col min="14853" max="14853" width="9.66666666666667" style="4" customWidth="1"/>
    <col min="14854" max="14854" width="7.10833333333333" style="4" customWidth="1"/>
    <col min="14855" max="14855" width="9.66666666666667" style="4" customWidth="1"/>
    <col min="14856" max="14856" width="6.88333333333333" style="4" customWidth="1"/>
    <col min="14857" max="14857" width="6.55833333333333" style="4" customWidth="1"/>
    <col min="14858" max="14858" width="7.88333333333333" style="4" customWidth="1"/>
    <col min="14859" max="14859" width="9.55833333333333" style="4" customWidth="1"/>
    <col min="14860" max="14865" width="10" style="4" customWidth="1"/>
    <col min="14866" max="15104" width="9" style="4"/>
    <col min="15105" max="15106" width="9.66666666666667" style="4" customWidth="1"/>
    <col min="15107" max="15107" width="27.4416666666667" style="4" customWidth="1"/>
    <col min="15108" max="15108" width="24.1083333333333" style="4" customWidth="1"/>
    <col min="15109" max="15109" width="9.66666666666667" style="4" customWidth="1"/>
    <col min="15110" max="15110" width="7.10833333333333" style="4" customWidth="1"/>
    <col min="15111" max="15111" width="9.66666666666667" style="4" customWidth="1"/>
    <col min="15112" max="15112" width="6.88333333333333" style="4" customWidth="1"/>
    <col min="15113" max="15113" width="6.55833333333333" style="4" customWidth="1"/>
    <col min="15114" max="15114" width="7.88333333333333" style="4" customWidth="1"/>
    <col min="15115" max="15115" width="9.55833333333333" style="4" customWidth="1"/>
    <col min="15116" max="15121" width="10" style="4" customWidth="1"/>
    <col min="15122" max="15360" width="9" style="4"/>
    <col min="15361" max="15362" width="9.66666666666667" style="4" customWidth="1"/>
    <col min="15363" max="15363" width="27.4416666666667" style="4" customWidth="1"/>
    <col min="15364" max="15364" width="24.1083333333333" style="4" customWidth="1"/>
    <col min="15365" max="15365" width="9.66666666666667" style="4" customWidth="1"/>
    <col min="15366" max="15366" width="7.10833333333333" style="4" customWidth="1"/>
    <col min="15367" max="15367" width="9.66666666666667" style="4" customWidth="1"/>
    <col min="15368" max="15368" width="6.88333333333333" style="4" customWidth="1"/>
    <col min="15369" max="15369" width="6.55833333333333" style="4" customWidth="1"/>
    <col min="15370" max="15370" width="7.88333333333333" style="4" customWidth="1"/>
    <col min="15371" max="15371" width="9.55833333333333" style="4" customWidth="1"/>
    <col min="15372" max="15377" width="10" style="4" customWidth="1"/>
    <col min="15378" max="15616" width="9" style="4"/>
    <col min="15617" max="15618" width="9.66666666666667" style="4" customWidth="1"/>
    <col min="15619" max="15619" width="27.4416666666667" style="4" customWidth="1"/>
    <col min="15620" max="15620" width="24.1083333333333" style="4" customWidth="1"/>
    <col min="15621" max="15621" width="9.66666666666667" style="4" customWidth="1"/>
    <col min="15622" max="15622" width="7.10833333333333" style="4" customWidth="1"/>
    <col min="15623" max="15623" width="9.66666666666667" style="4" customWidth="1"/>
    <col min="15624" max="15624" width="6.88333333333333" style="4" customWidth="1"/>
    <col min="15625" max="15625" width="6.55833333333333" style="4" customWidth="1"/>
    <col min="15626" max="15626" width="7.88333333333333" style="4" customWidth="1"/>
    <col min="15627" max="15627" width="9.55833333333333" style="4" customWidth="1"/>
    <col min="15628" max="15633" width="10" style="4" customWidth="1"/>
    <col min="15634" max="15872" width="9" style="4"/>
    <col min="15873" max="15874" width="9.66666666666667" style="4" customWidth="1"/>
    <col min="15875" max="15875" width="27.4416666666667" style="4" customWidth="1"/>
    <col min="15876" max="15876" width="24.1083333333333" style="4" customWidth="1"/>
    <col min="15877" max="15877" width="9.66666666666667" style="4" customWidth="1"/>
    <col min="15878" max="15878" width="7.10833333333333" style="4" customWidth="1"/>
    <col min="15879" max="15879" width="9.66666666666667" style="4" customWidth="1"/>
    <col min="15880" max="15880" width="6.88333333333333" style="4" customWidth="1"/>
    <col min="15881" max="15881" width="6.55833333333333" style="4" customWidth="1"/>
    <col min="15882" max="15882" width="7.88333333333333" style="4" customWidth="1"/>
    <col min="15883" max="15883" width="9.55833333333333" style="4" customWidth="1"/>
    <col min="15884" max="15889" width="10" style="4" customWidth="1"/>
    <col min="15890" max="16128" width="9" style="4"/>
    <col min="16129" max="16130" width="9.66666666666667" style="4" customWidth="1"/>
    <col min="16131" max="16131" width="27.4416666666667" style="4" customWidth="1"/>
    <col min="16132" max="16132" width="24.1083333333333" style="4" customWidth="1"/>
    <col min="16133" max="16133" width="9.66666666666667" style="4" customWidth="1"/>
    <col min="16134" max="16134" width="7.10833333333333" style="4" customWidth="1"/>
    <col min="16135" max="16135" width="9.66666666666667" style="4" customWidth="1"/>
    <col min="16136" max="16136" width="6.88333333333333" style="4" customWidth="1"/>
    <col min="16137" max="16137" width="6.55833333333333" style="4" customWidth="1"/>
    <col min="16138" max="16138" width="7.88333333333333" style="4" customWidth="1"/>
    <col min="16139" max="16139" width="9.55833333333333" style="4" customWidth="1"/>
    <col min="16140" max="16145" width="10" style="4" customWidth="1"/>
    <col min="16146" max="16384" width="9" style="4"/>
  </cols>
  <sheetData>
    <row r="1" s="4" customFormat="1" ht="31.5" spans="1:17">
      <c r="A1" s="25" t="s">
        <v>194</v>
      </c>
      <c r="B1" s="26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="21" customFormat="1" ht="24.75" customHeight="1" spans="1:17">
      <c r="A2" s="27" t="s">
        <v>1</v>
      </c>
      <c r="B2" s="2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="21" customFormat="1" ht="69" customHeight="1" spans="1:17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29" t="s">
        <v>14</v>
      </c>
      <c r="N3" s="29" t="s">
        <v>15</v>
      </c>
      <c r="O3" s="29" t="s">
        <v>16</v>
      </c>
      <c r="P3" s="29" t="s">
        <v>17</v>
      </c>
      <c r="Q3" s="35" t="s">
        <v>18</v>
      </c>
    </row>
    <row r="4" s="21" customFormat="1" ht="13.5" customHeight="1" spans="1:17">
      <c r="A4" s="29" t="s">
        <v>32</v>
      </c>
      <c r="B4" s="31" t="s">
        <v>30</v>
      </c>
      <c r="C4" s="31" t="s">
        <v>195</v>
      </c>
      <c r="D4" s="31" t="s">
        <v>57</v>
      </c>
      <c r="E4" s="31" t="s">
        <v>196</v>
      </c>
      <c r="F4" s="31">
        <v>94</v>
      </c>
      <c r="G4" s="32">
        <v>40</v>
      </c>
      <c r="H4" s="33"/>
      <c r="I4" s="31"/>
      <c r="J4" s="31">
        <v>20</v>
      </c>
      <c r="K4" s="31">
        <v>2</v>
      </c>
      <c r="L4" s="34">
        <f>F4/K4</f>
        <v>47</v>
      </c>
      <c r="M4" s="31"/>
      <c r="N4" s="31"/>
      <c r="O4" s="31"/>
      <c r="P4" s="31"/>
      <c r="Q4" s="31"/>
    </row>
    <row r="5" s="21" customFormat="1" ht="13.5" customHeight="1" spans="1:17">
      <c r="A5" s="31" t="s">
        <v>197</v>
      </c>
      <c r="B5" s="31" t="s">
        <v>20</v>
      </c>
      <c r="C5" s="31" t="s">
        <v>198</v>
      </c>
      <c r="D5" s="31" t="s">
        <v>60</v>
      </c>
      <c r="E5" s="31" t="s">
        <v>196</v>
      </c>
      <c r="F5" s="31">
        <v>33</v>
      </c>
      <c r="G5" s="31"/>
      <c r="H5" s="31"/>
      <c r="I5" s="31"/>
      <c r="J5" s="31">
        <v>20</v>
      </c>
      <c r="K5" s="31">
        <v>1</v>
      </c>
      <c r="L5" s="34">
        <f>F5/K5</f>
        <v>33</v>
      </c>
      <c r="M5" s="31"/>
      <c r="N5" s="31"/>
      <c r="O5" s="31"/>
      <c r="P5" s="31"/>
      <c r="Q5" s="31"/>
    </row>
    <row r="6" s="21" customFormat="1" ht="13.5" customHeight="1" spans="1:17">
      <c r="A6" s="31" t="s">
        <v>199</v>
      </c>
      <c r="B6" s="31" t="s">
        <v>20</v>
      </c>
      <c r="C6" s="31" t="s">
        <v>198</v>
      </c>
      <c r="D6" s="31" t="s">
        <v>60</v>
      </c>
      <c r="E6" s="31" t="s">
        <v>196</v>
      </c>
      <c r="F6" s="31">
        <v>33</v>
      </c>
      <c r="G6" s="31"/>
      <c r="H6" s="31"/>
      <c r="I6" s="31"/>
      <c r="J6" s="31">
        <v>20</v>
      </c>
      <c r="K6" s="31">
        <v>1</v>
      </c>
      <c r="L6" s="34">
        <v>33</v>
      </c>
      <c r="M6" s="31"/>
      <c r="N6" s="31"/>
      <c r="O6" s="31"/>
      <c r="P6" s="31"/>
      <c r="Q6" s="31"/>
    </row>
    <row r="7" s="21" customFormat="1" ht="13.5" customHeight="1" spans="1:17">
      <c r="A7" s="31" t="s">
        <v>66</v>
      </c>
      <c r="B7" s="31" t="s">
        <v>117</v>
      </c>
      <c r="C7" s="31" t="s">
        <v>198</v>
      </c>
      <c r="D7" s="31" t="s">
        <v>60</v>
      </c>
      <c r="E7" s="31" t="s">
        <v>196</v>
      </c>
      <c r="F7" s="31">
        <v>33</v>
      </c>
      <c r="G7" s="31"/>
      <c r="H7" s="31"/>
      <c r="I7" s="31"/>
      <c r="J7" s="31">
        <v>20</v>
      </c>
      <c r="K7" s="31">
        <v>1</v>
      </c>
      <c r="L7" s="34">
        <v>33</v>
      </c>
      <c r="M7" s="31"/>
      <c r="N7" s="31"/>
      <c r="O7" s="31"/>
      <c r="P7" s="31"/>
      <c r="Q7" s="31"/>
    </row>
    <row r="8" s="21" customFormat="1" ht="13.5" customHeight="1" spans="1:17">
      <c r="A8" s="31" t="s">
        <v>97</v>
      </c>
      <c r="B8" s="31" t="s">
        <v>200</v>
      </c>
      <c r="C8" s="31" t="s">
        <v>198</v>
      </c>
      <c r="D8" s="31" t="s">
        <v>60</v>
      </c>
      <c r="E8" s="31" t="s">
        <v>196</v>
      </c>
      <c r="F8" s="31">
        <v>33</v>
      </c>
      <c r="G8" s="31"/>
      <c r="H8" s="31"/>
      <c r="I8" s="31"/>
      <c r="J8" s="31">
        <v>20</v>
      </c>
      <c r="K8" s="31">
        <v>1</v>
      </c>
      <c r="L8" s="34">
        <v>33</v>
      </c>
      <c r="M8" s="31"/>
      <c r="N8" s="31"/>
      <c r="O8" s="31"/>
      <c r="P8" s="31"/>
      <c r="Q8" s="31"/>
    </row>
    <row r="9" s="21" customFormat="1" ht="13.5" customHeight="1" spans="1:17">
      <c r="A9" s="31" t="s">
        <v>29</v>
      </c>
      <c r="B9" s="29" t="s">
        <v>30</v>
      </c>
      <c r="C9" s="31" t="s">
        <v>201</v>
      </c>
      <c r="D9" s="31" t="s">
        <v>60</v>
      </c>
      <c r="E9" s="31" t="s">
        <v>196</v>
      </c>
      <c r="F9" s="31">
        <v>131</v>
      </c>
      <c r="G9" s="31">
        <v>70</v>
      </c>
      <c r="H9" s="31"/>
      <c r="I9" s="31"/>
      <c r="J9" s="31">
        <v>20</v>
      </c>
      <c r="K9" s="31">
        <v>3</v>
      </c>
      <c r="L9" s="34"/>
      <c r="M9" s="31"/>
      <c r="N9" s="31"/>
      <c r="O9" s="31"/>
      <c r="P9" s="31"/>
      <c r="Q9" s="31"/>
    </row>
    <row r="10" s="21" customFormat="1" ht="13.5" customHeight="1" spans="1:17">
      <c r="A10" s="31" t="s">
        <v>44</v>
      </c>
      <c r="B10" s="31" t="s">
        <v>20</v>
      </c>
      <c r="C10" s="31" t="s">
        <v>202</v>
      </c>
      <c r="D10" s="31" t="s">
        <v>57</v>
      </c>
      <c r="E10" s="31" t="s">
        <v>196</v>
      </c>
      <c r="F10" s="31">
        <v>94</v>
      </c>
      <c r="G10" s="31">
        <v>60</v>
      </c>
      <c r="H10" s="31"/>
      <c r="I10" s="31"/>
      <c r="J10" s="31">
        <v>20</v>
      </c>
      <c r="K10" s="31">
        <v>1</v>
      </c>
      <c r="L10" s="34">
        <v>47</v>
      </c>
      <c r="M10" s="31"/>
      <c r="N10" s="31"/>
      <c r="O10" s="31"/>
      <c r="P10" s="31"/>
      <c r="Q10" s="31"/>
    </row>
    <row r="11" s="21" customFormat="1" ht="13.5" customHeight="1" spans="1:17">
      <c r="A11" s="31" t="s">
        <v>93</v>
      </c>
      <c r="B11" s="31" t="s">
        <v>200</v>
      </c>
      <c r="C11" s="31" t="s">
        <v>202</v>
      </c>
      <c r="D11" s="31" t="s">
        <v>57</v>
      </c>
      <c r="E11" s="31" t="s">
        <v>196</v>
      </c>
      <c r="F11" s="31">
        <v>94</v>
      </c>
      <c r="G11" s="31"/>
      <c r="H11" s="31"/>
      <c r="I11" s="31"/>
      <c r="J11" s="31">
        <v>20</v>
      </c>
      <c r="K11" s="31">
        <v>1</v>
      </c>
      <c r="L11" s="34">
        <v>47</v>
      </c>
      <c r="M11" s="31"/>
      <c r="N11" s="31"/>
      <c r="O11" s="31"/>
      <c r="P11" s="31"/>
      <c r="Q11" s="31"/>
    </row>
    <row r="12" s="21" customFormat="1" ht="13.5" customHeight="1" spans="1:17">
      <c r="A12" s="31" t="s">
        <v>203</v>
      </c>
      <c r="B12" s="31" t="s">
        <v>30</v>
      </c>
      <c r="C12" s="31" t="s">
        <v>204</v>
      </c>
      <c r="D12" s="31" t="s">
        <v>57</v>
      </c>
      <c r="E12" s="31" t="s">
        <v>196</v>
      </c>
      <c r="F12" s="31">
        <v>94</v>
      </c>
      <c r="G12" s="31">
        <v>20</v>
      </c>
      <c r="H12" s="31"/>
      <c r="I12" s="31"/>
      <c r="J12" s="31">
        <v>6</v>
      </c>
      <c r="K12" s="31">
        <v>4</v>
      </c>
      <c r="L12" s="34">
        <f t="shared" ref="L12:L14" si="0">F12/K12</f>
        <v>23.5</v>
      </c>
      <c r="M12" s="31"/>
      <c r="N12" s="31"/>
      <c r="O12" s="31"/>
      <c r="P12" s="31"/>
      <c r="Q12" s="31"/>
    </row>
    <row r="13" s="21" customFormat="1" ht="13.5" customHeight="1" spans="1:17">
      <c r="A13" s="31" t="s">
        <v>26</v>
      </c>
      <c r="B13" s="31" t="s">
        <v>20</v>
      </c>
      <c r="C13" s="31" t="s">
        <v>204</v>
      </c>
      <c r="D13" s="31" t="s">
        <v>57</v>
      </c>
      <c r="E13" s="31" t="s">
        <v>196</v>
      </c>
      <c r="F13" s="31">
        <v>94</v>
      </c>
      <c r="G13" s="31">
        <v>10</v>
      </c>
      <c r="H13" s="31"/>
      <c r="I13" s="31"/>
      <c r="J13" s="31">
        <v>5</v>
      </c>
      <c r="K13" s="31">
        <v>4</v>
      </c>
      <c r="L13" s="34">
        <f t="shared" si="0"/>
        <v>23.5</v>
      </c>
      <c r="M13" s="31"/>
      <c r="N13" s="31"/>
      <c r="O13" s="31"/>
      <c r="P13" s="31"/>
      <c r="Q13" s="31"/>
    </row>
    <row r="14" s="21" customFormat="1" ht="13.5" customHeight="1" spans="1:17">
      <c r="A14" s="31" t="s">
        <v>205</v>
      </c>
      <c r="B14" s="31" t="s">
        <v>42</v>
      </c>
      <c r="C14" s="31" t="s">
        <v>204</v>
      </c>
      <c r="D14" s="31" t="s">
        <v>57</v>
      </c>
      <c r="E14" s="31" t="s">
        <v>196</v>
      </c>
      <c r="F14" s="31">
        <v>94</v>
      </c>
      <c r="G14" s="31">
        <v>24</v>
      </c>
      <c r="H14" s="31"/>
      <c r="I14" s="31"/>
      <c r="J14" s="31">
        <v>15</v>
      </c>
      <c r="K14" s="31">
        <v>4</v>
      </c>
      <c r="L14" s="34">
        <f t="shared" si="0"/>
        <v>23.5</v>
      </c>
      <c r="M14" s="31"/>
      <c r="N14" s="31"/>
      <c r="O14" s="31"/>
      <c r="P14" s="31"/>
      <c r="Q14" s="31"/>
    </row>
    <row r="15" s="21" customFormat="1" ht="13.5" customHeight="1" spans="1:17">
      <c r="A15" s="31" t="s">
        <v>206</v>
      </c>
      <c r="B15" s="31" t="s">
        <v>30</v>
      </c>
      <c r="C15" s="31" t="s">
        <v>207</v>
      </c>
      <c r="D15" s="31" t="s">
        <v>60</v>
      </c>
      <c r="E15" s="31" t="s">
        <v>196</v>
      </c>
      <c r="F15" s="31">
        <v>102</v>
      </c>
      <c r="G15" s="31">
        <v>40</v>
      </c>
      <c r="H15" s="31"/>
      <c r="I15" s="31"/>
      <c r="J15" s="31"/>
      <c r="K15" s="31"/>
      <c r="L15" s="34"/>
      <c r="M15" s="31"/>
      <c r="N15" s="31"/>
      <c r="O15" s="31"/>
      <c r="P15" s="31"/>
      <c r="Q15" s="31"/>
    </row>
    <row r="16" s="21" customFormat="1" ht="13.5" customHeight="1" spans="1:17">
      <c r="A16" s="31" t="s">
        <v>89</v>
      </c>
      <c r="B16" s="31" t="s">
        <v>30</v>
      </c>
      <c r="C16" s="31" t="s">
        <v>90</v>
      </c>
      <c r="D16" s="31" t="s">
        <v>57</v>
      </c>
      <c r="E16" s="31" t="s">
        <v>196</v>
      </c>
      <c r="F16" s="31">
        <v>94</v>
      </c>
      <c r="G16" s="31">
        <v>8</v>
      </c>
      <c r="H16" s="31"/>
      <c r="I16" s="31"/>
      <c r="J16" s="31"/>
      <c r="K16" s="31"/>
      <c r="L16" s="34"/>
      <c r="M16" s="31"/>
      <c r="N16" s="31"/>
      <c r="O16" s="31"/>
      <c r="P16" s="31"/>
      <c r="Q16" s="31"/>
    </row>
    <row r="17" s="21" customFormat="1" ht="13.5" customHeight="1" spans="1:17">
      <c r="A17" s="31" t="s">
        <v>92</v>
      </c>
      <c r="B17" s="31" t="s">
        <v>20</v>
      </c>
      <c r="C17" s="31" t="s">
        <v>90</v>
      </c>
      <c r="D17" s="31" t="s">
        <v>57</v>
      </c>
      <c r="E17" s="31" t="s">
        <v>196</v>
      </c>
      <c r="F17" s="31">
        <v>94</v>
      </c>
      <c r="G17" s="31">
        <v>12</v>
      </c>
      <c r="H17" s="31"/>
      <c r="I17" s="31"/>
      <c r="J17" s="31">
        <v>10</v>
      </c>
      <c r="K17" s="31">
        <v>2</v>
      </c>
      <c r="L17" s="34">
        <f t="shared" ref="L17:L21" si="1">F17/K17</f>
        <v>47</v>
      </c>
      <c r="M17" s="31"/>
      <c r="N17" s="31"/>
      <c r="O17" s="31"/>
      <c r="P17" s="31"/>
      <c r="Q17" s="31"/>
    </row>
    <row r="18" s="21" customFormat="1" ht="13.5" customHeight="1" spans="1:17">
      <c r="A18" s="31" t="s">
        <v>205</v>
      </c>
      <c r="B18" s="31" t="s">
        <v>42</v>
      </c>
      <c r="C18" s="31" t="s">
        <v>208</v>
      </c>
      <c r="D18" s="31" t="s">
        <v>57</v>
      </c>
      <c r="E18" s="31" t="s">
        <v>196</v>
      </c>
      <c r="F18" s="31">
        <v>94</v>
      </c>
      <c r="G18" s="31">
        <v>26</v>
      </c>
      <c r="H18" s="31"/>
      <c r="I18" s="31"/>
      <c r="J18" s="31">
        <v>4</v>
      </c>
      <c r="K18" s="31">
        <v>4</v>
      </c>
      <c r="L18" s="34">
        <f t="shared" si="1"/>
        <v>23.5</v>
      </c>
      <c r="M18" s="31"/>
      <c r="N18" s="31"/>
      <c r="O18" s="31"/>
      <c r="P18" s="31"/>
      <c r="Q18" s="31"/>
    </row>
    <row r="19" s="21" customFormat="1" ht="13.5" customHeight="1" spans="1:17">
      <c r="A19" s="31" t="s">
        <v>93</v>
      </c>
      <c r="B19" s="31" t="s">
        <v>200</v>
      </c>
      <c r="C19" s="31" t="s">
        <v>209</v>
      </c>
      <c r="D19" s="31" t="s">
        <v>60</v>
      </c>
      <c r="E19" s="31" t="s">
        <v>196</v>
      </c>
      <c r="F19" s="31">
        <v>131</v>
      </c>
      <c r="G19" s="31"/>
      <c r="H19" s="31"/>
      <c r="I19" s="31"/>
      <c r="J19" s="31">
        <v>10</v>
      </c>
      <c r="K19" s="31">
        <v>1</v>
      </c>
      <c r="L19" s="34">
        <v>131</v>
      </c>
      <c r="M19" s="31"/>
      <c r="N19" s="31"/>
      <c r="O19" s="31"/>
      <c r="P19" s="31"/>
      <c r="Q19" s="31"/>
    </row>
    <row r="20" s="21" customFormat="1" ht="13.5" customHeight="1" spans="1:17">
      <c r="A20" s="31" t="s">
        <v>44</v>
      </c>
      <c r="B20" s="31" t="s">
        <v>20</v>
      </c>
      <c r="C20" s="31" t="s">
        <v>209</v>
      </c>
      <c r="D20" s="31" t="s">
        <v>60</v>
      </c>
      <c r="E20" s="31" t="s">
        <v>196</v>
      </c>
      <c r="F20" s="31">
        <v>131</v>
      </c>
      <c r="G20" s="31"/>
      <c r="H20" s="31"/>
      <c r="I20" s="31"/>
      <c r="J20" s="31">
        <v>10</v>
      </c>
      <c r="K20" s="31">
        <v>1</v>
      </c>
      <c r="L20" s="34">
        <v>131</v>
      </c>
      <c r="M20" s="31"/>
      <c r="N20" s="31"/>
      <c r="O20" s="31"/>
      <c r="P20" s="31"/>
      <c r="Q20" s="31"/>
    </row>
    <row r="21" s="21" customFormat="1" ht="13.5" customHeight="1" spans="1:17">
      <c r="A21" s="31" t="s">
        <v>155</v>
      </c>
      <c r="B21" s="31" t="s">
        <v>42</v>
      </c>
      <c r="C21" s="31" t="s">
        <v>210</v>
      </c>
      <c r="D21" s="31" t="s">
        <v>91</v>
      </c>
      <c r="E21" s="31" t="s">
        <v>196</v>
      </c>
      <c r="F21" s="31">
        <v>37</v>
      </c>
      <c r="G21" s="31">
        <v>10</v>
      </c>
      <c r="H21" s="31"/>
      <c r="I21" s="31"/>
      <c r="J21" s="31">
        <v>8</v>
      </c>
      <c r="K21" s="31">
        <v>1</v>
      </c>
      <c r="L21" s="34">
        <v>37</v>
      </c>
      <c r="M21" s="31"/>
      <c r="N21" s="31"/>
      <c r="O21" s="31"/>
      <c r="P21" s="31"/>
      <c r="Q21" s="31"/>
    </row>
    <row r="22" s="21" customFormat="1" ht="13.5" customHeight="1" spans="1:17">
      <c r="A22" s="31" t="s">
        <v>156</v>
      </c>
      <c r="B22" s="31" t="s">
        <v>42</v>
      </c>
      <c r="C22" s="31" t="s">
        <v>210</v>
      </c>
      <c r="D22" s="31" t="s">
        <v>91</v>
      </c>
      <c r="E22" s="31" t="s">
        <v>196</v>
      </c>
      <c r="F22" s="31">
        <v>37</v>
      </c>
      <c r="G22" s="31">
        <v>8</v>
      </c>
      <c r="H22" s="31"/>
      <c r="I22" s="31"/>
      <c r="J22" s="31">
        <v>4</v>
      </c>
      <c r="K22" s="31">
        <v>1</v>
      </c>
      <c r="L22" s="34">
        <v>37</v>
      </c>
      <c r="M22" s="31"/>
      <c r="N22" s="31"/>
      <c r="O22" s="31"/>
      <c r="P22" s="31"/>
      <c r="Q22" s="31"/>
    </row>
    <row r="23" s="21" customFormat="1" ht="13.5" customHeight="1" spans="1:17">
      <c r="A23" s="31" t="s">
        <v>116</v>
      </c>
      <c r="B23" s="31" t="s">
        <v>117</v>
      </c>
      <c r="C23" s="31" t="s">
        <v>210</v>
      </c>
      <c r="D23" s="31" t="s">
        <v>91</v>
      </c>
      <c r="E23" s="31" t="s">
        <v>196</v>
      </c>
      <c r="F23" s="31">
        <v>37</v>
      </c>
      <c r="G23" s="31">
        <v>6</v>
      </c>
      <c r="H23" s="31"/>
      <c r="I23" s="31"/>
      <c r="J23" s="31">
        <v>4</v>
      </c>
      <c r="K23" s="31">
        <v>1</v>
      </c>
      <c r="L23" s="34">
        <v>37</v>
      </c>
      <c r="M23" s="31"/>
      <c r="N23" s="31"/>
      <c r="O23" s="31"/>
      <c r="P23" s="31"/>
      <c r="Q23" s="31"/>
    </row>
    <row r="24" s="21" customFormat="1" ht="13.5" customHeight="1" spans="1:17">
      <c r="A24" s="31" t="s">
        <v>211</v>
      </c>
      <c r="B24" s="31" t="s">
        <v>30</v>
      </c>
      <c r="C24" s="31" t="s">
        <v>212</v>
      </c>
      <c r="D24" s="31" t="s">
        <v>91</v>
      </c>
      <c r="E24" s="31" t="s">
        <v>196</v>
      </c>
      <c r="F24" s="31">
        <v>37</v>
      </c>
      <c r="G24" s="31">
        <v>34</v>
      </c>
      <c r="H24" s="31"/>
      <c r="I24" s="31"/>
      <c r="J24" s="31"/>
      <c r="K24" s="31"/>
      <c r="L24" s="34"/>
      <c r="M24" s="31"/>
      <c r="N24" s="31"/>
      <c r="O24" s="31"/>
      <c r="P24" s="31"/>
      <c r="Q24" s="31"/>
    </row>
    <row r="25" s="21" customFormat="1" ht="13.5" customHeight="1" spans="1:17">
      <c r="A25" s="31" t="s">
        <v>44</v>
      </c>
      <c r="B25" s="31" t="s">
        <v>20</v>
      </c>
      <c r="C25" s="31" t="s">
        <v>212</v>
      </c>
      <c r="D25" s="31" t="s">
        <v>91</v>
      </c>
      <c r="E25" s="31" t="s">
        <v>196</v>
      </c>
      <c r="F25" s="31">
        <v>37</v>
      </c>
      <c r="G25" s="31"/>
      <c r="H25" s="31"/>
      <c r="I25" s="31"/>
      <c r="J25" s="31">
        <v>8</v>
      </c>
      <c r="K25" s="31">
        <v>1</v>
      </c>
      <c r="L25" s="34">
        <v>37</v>
      </c>
      <c r="M25" s="31"/>
      <c r="N25" s="31"/>
      <c r="O25" s="31"/>
      <c r="P25" s="31"/>
      <c r="Q25" s="31"/>
    </row>
    <row r="26" s="21" customFormat="1" ht="13.5" customHeight="1" spans="1:17">
      <c r="A26" s="31" t="s">
        <v>93</v>
      </c>
      <c r="B26" s="31" t="s">
        <v>200</v>
      </c>
      <c r="C26" s="31" t="s">
        <v>212</v>
      </c>
      <c r="D26" s="31" t="s">
        <v>91</v>
      </c>
      <c r="E26" s="31" t="s">
        <v>196</v>
      </c>
      <c r="F26" s="31">
        <v>37</v>
      </c>
      <c r="G26" s="31"/>
      <c r="H26" s="31"/>
      <c r="I26" s="31"/>
      <c r="J26" s="31">
        <v>8</v>
      </c>
      <c r="K26" s="31">
        <v>1</v>
      </c>
      <c r="L26" s="34">
        <v>37</v>
      </c>
      <c r="M26" s="31"/>
      <c r="N26" s="31"/>
      <c r="O26" s="31"/>
      <c r="P26" s="31"/>
      <c r="Q26" s="31"/>
    </row>
    <row r="27" s="21" customFormat="1" ht="12" customHeight="1" spans="1:17">
      <c r="A27" s="31" t="s">
        <v>213</v>
      </c>
      <c r="B27" s="31" t="s">
        <v>42</v>
      </c>
      <c r="C27" s="31" t="s">
        <v>214</v>
      </c>
      <c r="D27" s="31" t="s">
        <v>91</v>
      </c>
      <c r="E27" s="31" t="s">
        <v>196</v>
      </c>
      <c r="F27" s="31">
        <v>37</v>
      </c>
      <c r="G27" s="31">
        <v>15</v>
      </c>
      <c r="H27" s="31"/>
      <c r="I27" s="31"/>
      <c r="J27" s="31"/>
      <c r="K27" s="31"/>
      <c r="L27" s="34"/>
      <c r="M27" s="31"/>
      <c r="N27" s="31"/>
      <c r="O27" s="31"/>
      <c r="P27" s="31"/>
      <c r="Q27" s="31"/>
    </row>
    <row r="28" s="21" customFormat="1" ht="13.5" customHeight="1" spans="1:17">
      <c r="A28" s="31" t="s">
        <v>215</v>
      </c>
      <c r="B28" s="31" t="s">
        <v>42</v>
      </c>
      <c r="C28" s="31" t="s">
        <v>214</v>
      </c>
      <c r="D28" s="31" t="s">
        <v>91</v>
      </c>
      <c r="E28" s="31" t="s">
        <v>196</v>
      </c>
      <c r="F28" s="31">
        <v>37</v>
      </c>
      <c r="G28" s="31">
        <v>15</v>
      </c>
      <c r="H28" s="31"/>
      <c r="I28" s="31"/>
      <c r="J28" s="31"/>
      <c r="K28" s="31"/>
      <c r="L28" s="34"/>
      <c r="M28" s="31"/>
      <c r="N28" s="31"/>
      <c r="O28" s="31"/>
      <c r="P28" s="31"/>
      <c r="Q28" s="31"/>
    </row>
    <row r="29" s="21" customFormat="1" ht="13.5" customHeight="1" spans="1:17">
      <c r="A29" s="31" t="s">
        <v>216</v>
      </c>
      <c r="B29" s="31" t="s">
        <v>30</v>
      </c>
      <c r="C29" s="31" t="s">
        <v>217</v>
      </c>
      <c r="D29" s="31" t="s">
        <v>91</v>
      </c>
      <c r="E29" s="31" t="s">
        <v>196</v>
      </c>
      <c r="F29" s="31">
        <v>37</v>
      </c>
      <c r="G29" s="31">
        <v>18</v>
      </c>
      <c r="H29" s="31"/>
      <c r="I29" s="31"/>
      <c r="J29" s="31">
        <v>4</v>
      </c>
      <c r="K29" s="31">
        <v>1</v>
      </c>
      <c r="L29" s="34">
        <f>F29/K29</f>
        <v>37</v>
      </c>
      <c r="M29" s="31"/>
      <c r="N29" s="31"/>
      <c r="O29" s="31"/>
      <c r="P29" s="31"/>
      <c r="Q29" s="31"/>
    </row>
    <row r="30" s="21" customFormat="1" ht="13.5" customHeight="1" spans="1:17">
      <c r="A30" s="31" t="s">
        <v>174</v>
      </c>
      <c r="B30" s="31" t="s">
        <v>20</v>
      </c>
      <c r="C30" s="31" t="s">
        <v>217</v>
      </c>
      <c r="D30" s="31" t="s">
        <v>91</v>
      </c>
      <c r="E30" s="31" t="s">
        <v>196</v>
      </c>
      <c r="F30" s="31">
        <v>37</v>
      </c>
      <c r="G30" s="31">
        <v>18</v>
      </c>
      <c r="H30" s="31"/>
      <c r="I30" s="31"/>
      <c r="J30" s="31">
        <v>4</v>
      </c>
      <c r="K30" s="31">
        <v>1</v>
      </c>
      <c r="L30" s="34">
        <v>37</v>
      </c>
      <c r="M30" s="31"/>
      <c r="N30" s="31"/>
      <c r="O30" s="31"/>
      <c r="P30" s="31"/>
      <c r="Q30" s="31"/>
    </row>
    <row r="31" s="21" customFormat="1" ht="13.5" customHeight="1" spans="1:17">
      <c r="A31" s="31" t="s">
        <v>32</v>
      </c>
      <c r="B31" s="31" t="s">
        <v>30</v>
      </c>
      <c r="C31" s="31" t="s">
        <v>218</v>
      </c>
      <c r="D31" s="31" t="s">
        <v>91</v>
      </c>
      <c r="E31" s="31" t="s">
        <v>196</v>
      </c>
      <c r="F31" s="31">
        <v>37</v>
      </c>
      <c r="G31" s="31">
        <v>50</v>
      </c>
      <c r="H31" s="31"/>
      <c r="I31" s="31"/>
      <c r="J31" s="31">
        <v>20</v>
      </c>
      <c r="K31" s="31">
        <v>1</v>
      </c>
      <c r="L31" s="34">
        <f t="shared" ref="L31:L39" si="2">F31/K31</f>
        <v>37</v>
      </c>
      <c r="M31" s="31"/>
      <c r="N31" s="31"/>
      <c r="O31" s="31"/>
      <c r="P31" s="31"/>
      <c r="Q31" s="31"/>
    </row>
    <row r="32" s="21" customFormat="1" ht="13.5" customHeight="1" spans="1:17">
      <c r="A32" s="31" t="s">
        <v>152</v>
      </c>
      <c r="B32" s="31" t="s">
        <v>30</v>
      </c>
      <c r="C32" s="31" t="s">
        <v>218</v>
      </c>
      <c r="D32" s="31" t="s">
        <v>91</v>
      </c>
      <c r="E32" s="31" t="s">
        <v>196</v>
      </c>
      <c r="F32" s="31">
        <v>37</v>
      </c>
      <c r="G32" s="31">
        <v>10</v>
      </c>
      <c r="H32" s="31"/>
      <c r="I32" s="31"/>
      <c r="J32" s="31"/>
      <c r="K32" s="31"/>
      <c r="L32" s="34"/>
      <c r="M32" s="31"/>
      <c r="N32" s="31"/>
      <c r="O32" s="31"/>
      <c r="P32" s="31"/>
      <c r="Q32" s="31"/>
    </row>
    <row r="33" s="21" customFormat="1" ht="13.5" customHeight="1" spans="1:17">
      <c r="A33" s="31" t="s">
        <v>219</v>
      </c>
      <c r="B33" s="31" t="s">
        <v>20</v>
      </c>
      <c r="C33" s="31" t="s">
        <v>220</v>
      </c>
      <c r="D33" s="31" t="s">
        <v>91</v>
      </c>
      <c r="E33" s="31" t="s">
        <v>196</v>
      </c>
      <c r="F33" s="31">
        <v>37</v>
      </c>
      <c r="G33" s="31">
        <v>10</v>
      </c>
      <c r="H33" s="31"/>
      <c r="I33" s="31"/>
      <c r="J33" s="31"/>
      <c r="K33" s="31"/>
      <c r="L33" s="34"/>
      <c r="M33" s="31"/>
      <c r="N33" s="31"/>
      <c r="O33" s="31"/>
      <c r="P33" s="31"/>
      <c r="Q33" s="31"/>
    </row>
    <row r="34" s="21" customFormat="1" ht="13.5" customHeight="1" spans="1:17">
      <c r="A34" s="31" t="s">
        <v>177</v>
      </c>
      <c r="B34" s="31" t="s">
        <v>20</v>
      </c>
      <c r="C34" s="31" t="s">
        <v>220</v>
      </c>
      <c r="D34" s="31" t="s">
        <v>91</v>
      </c>
      <c r="E34" s="31" t="s">
        <v>196</v>
      </c>
      <c r="F34" s="31">
        <v>37</v>
      </c>
      <c r="G34" s="31">
        <v>10</v>
      </c>
      <c r="H34" s="31"/>
      <c r="I34" s="31"/>
      <c r="J34" s="31"/>
      <c r="K34" s="31"/>
      <c r="L34" s="34"/>
      <c r="M34" s="31"/>
      <c r="N34" s="31"/>
      <c r="O34" s="31"/>
      <c r="P34" s="31"/>
      <c r="Q34" s="31"/>
    </row>
    <row r="35" s="21" customFormat="1" ht="13.5" customHeight="1" spans="1:17">
      <c r="A35" s="31" t="s">
        <v>221</v>
      </c>
      <c r="B35" s="31" t="s">
        <v>30</v>
      </c>
      <c r="C35" s="31" t="s">
        <v>222</v>
      </c>
      <c r="D35" s="31" t="s">
        <v>91</v>
      </c>
      <c r="E35" s="31" t="s">
        <v>196</v>
      </c>
      <c r="F35" s="31">
        <v>37</v>
      </c>
      <c r="G35" s="31">
        <v>20</v>
      </c>
      <c r="H35" s="31"/>
      <c r="I35" s="31"/>
      <c r="J35" s="31"/>
      <c r="K35" s="31"/>
      <c r="L35" s="34"/>
      <c r="M35" s="31"/>
      <c r="N35" s="31"/>
      <c r="O35" s="31"/>
      <c r="P35" s="31"/>
      <c r="Q35" s="31"/>
    </row>
    <row r="36" s="21" customFormat="1" ht="13.5" customHeight="1" spans="1:17">
      <c r="A36" s="31" t="s">
        <v>52</v>
      </c>
      <c r="B36" s="31" t="s">
        <v>30</v>
      </c>
      <c r="C36" s="31" t="s">
        <v>80</v>
      </c>
      <c r="D36" s="31" t="s">
        <v>91</v>
      </c>
      <c r="E36" s="31" t="s">
        <v>196</v>
      </c>
      <c r="F36" s="31">
        <v>37</v>
      </c>
      <c r="G36" s="31"/>
      <c r="H36" s="31"/>
      <c r="I36" s="31"/>
      <c r="J36" s="31">
        <v>20</v>
      </c>
      <c r="K36" s="31">
        <v>1</v>
      </c>
      <c r="L36" s="34">
        <f t="shared" si="2"/>
        <v>37</v>
      </c>
      <c r="M36" s="31"/>
      <c r="N36" s="31"/>
      <c r="O36" s="31"/>
      <c r="P36" s="31"/>
      <c r="Q36" s="31"/>
    </row>
    <row r="37" s="21" customFormat="1" ht="13.5" customHeight="1" spans="1:17">
      <c r="A37" s="31" t="s">
        <v>111</v>
      </c>
      <c r="B37" s="31" t="s">
        <v>42</v>
      </c>
      <c r="C37" s="31" t="s">
        <v>223</v>
      </c>
      <c r="D37" s="31" t="s">
        <v>102</v>
      </c>
      <c r="E37" s="31" t="s">
        <v>196</v>
      </c>
      <c r="F37" s="31">
        <v>87</v>
      </c>
      <c r="G37" s="31">
        <v>32</v>
      </c>
      <c r="H37" s="31"/>
      <c r="I37" s="31"/>
      <c r="J37" s="31">
        <v>8</v>
      </c>
      <c r="K37" s="31">
        <v>2</v>
      </c>
      <c r="L37" s="34">
        <f t="shared" si="2"/>
        <v>43.5</v>
      </c>
      <c r="M37" s="31"/>
      <c r="N37" s="31"/>
      <c r="O37" s="31"/>
      <c r="P37" s="31"/>
      <c r="Q37" s="31"/>
    </row>
    <row r="38" s="21" customFormat="1" ht="13.5" customHeight="1" spans="1:17">
      <c r="A38" s="31" t="s">
        <v>180</v>
      </c>
      <c r="B38" s="31" t="s">
        <v>42</v>
      </c>
      <c r="C38" s="31" t="s">
        <v>224</v>
      </c>
      <c r="D38" s="31" t="s">
        <v>96</v>
      </c>
      <c r="E38" s="31" t="s">
        <v>196</v>
      </c>
      <c r="F38" s="31">
        <v>53</v>
      </c>
      <c r="G38" s="31">
        <v>20</v>
      </c>
      <c r="H38" s="31"/>
      <c r="I38" s="31"/>
      <c r="J38" s="31">
        <v>20</v>
      </c>
      <c r="K38" s="31">
        <v>2</v>
      </c>
      <c r="L38" s="34">
        <f t="shared" si="2"/>
        <v>26.5</v>
      </c>
      <c r="M38" s="31"/>
      <c r="N38" s="31"/>
      <c r="O38" s="31"/>
      <c r="P38" s="31"/>
      <c r="Q38" s="31"/>
    </row>
    <row r="39" s="21" customFormat="1" ht="13.5" customHeight="1" spans="1:17">
      <c r="A39" s="31" t="s">
        <v>173</v>
      </c>
      <c r="B39" s="31" t="s">
        <v>20</v>
      </c>
      <c r="C39" s="31" t="s">
        <v>225</v>
      </c>
      <c r="D39" s="31" t="s">
        <v>96</v>
      </c>
      <c r="E39" s="31" t="s">
        <v>196</v>
      </c>
      <c r="F39" s="31">
        <v>127</v>
      </c>
      <c r="G39" s="31">
        <v>30</v>
      </c>
      <c r="H39" s="31"/>
      <c r="I39" s="31"/>
      <c r="J39" s="31">
        <v>22</v>
      </c>
      <c r="K39" s="31">
        <v>1</v>
      </c>
      <c r="L39" s="34">
        <v>42.3</v>
      </c>
      <c r="M39" s="31"/>
      <c r="N39" s="31"/>
      <c r="O39" s="31"/>
      <c r="P39" s="31"/>
      <c r="Q39" s="31"/>
    </row>
    <row r="40" s="21" customFormat="1" ht="13.5" customHeight="1" spans="1:17">
      <c r="A40" s="31" t="s">
        <v>226</v>
      </c>
      <c r="B40" s="31" t="s">
        <v>30</v>
      </c>
      <c r="C40" s="31" t="s">
        <v>225</v>
      </c>
      <c r="D40" s="31" t="s">
        <v>96</v>
      </c>
      <c r="E40" s="31" t="s">
        <v>196</v>
      </c>
      <c r="F40" s="31">
        <v>127</v>
      </c>
      <c r="G40" s="31"/>
      <c r="H40" s="31"/>
      <c r="I40" s="31"/>
      <c r="J40" s="31">
        <v>22</v>
      </c>
      <c r="K40" s="31">
        <v>1</v>
      </c>
      <c r="L40" s="34">
        <v>42.3</v>
      </c>
      <c r="M40" s="31"/>
      <c r="N40" s="31"/>
      <c r="O40" s="31"/>
      <c r="P40" s="31"/>
      <c r="Q40" s="31"/>
    </row>
    <row r="41" s="21" customFormat="1" ht="13.8" customHeight="1" spans="1:17">
      <c r="A41" s="31" t="s">
        <v>51</v>
      </c>
      <c r="B41" s="31" t="s">
        <v>117</v>
      </c>
      <c r="C41" s="31" t="s">
        <v>225</v>
      </c>
      <c r="D41" s="31" t="s">
        <v>96</v>
      </c>
      <c r="E41" s="31" t="s">
        <v>196</v>
      </c>
      <c r="F41" s="31">
        <v>127</v>
      </c>
      <c r="G41" s="31"/>
      <c r="H41" s="31"/>
      <c r="I41" s="31"/>
      <c r="J41" s="31">
        <v>8</v>
      </c>
      <c r="K41" s="31">
        <v>3</v>
      </c>
      <c r="L41" s="34">
        <v>42.3</v>
      </c>
      <c r="M41" s="31"/>
      <c r="N41" s="31"/>
      <c r="O41" s="31"/>
      <c r="P41" s="31"/>
      <c r="Q41" s="31"/>
    </row>
    <row r="42" s="21" customFormat="1" ht="13.5" customHeight="1" spans="1:17">
      <c r="A42" s="31" t="s">
        <v>49</v>
      </c>
      <c r="B42" s="31" t="s">
        <v>117</v>
      </c>
      <c r="C42" s="31" t="s">
        <v>225</v>
      </c>
      <c r="D42" s="31" t="s">
        <v>96</v>
      </c>
      <c r="E42" s="31" t="s">
        <v>196</v>
      </c>
      <c r="F42" s="31">
        <v>127</v>
      </c>
      <c r="G42" s="31"/>
      <c r="H42" s="31"/>
      <c r="I42" s="31"/>
      <c r="J42" s="31">
        <v>22</v>
      </c>
      <c r="K42" s="31">
        <v>1</v>
      </c>
      <c r="L42" s="34">
        <v>42.3</v>
      </c>
      <c r="M42" s="31"/>
      <c r="N42" s="31"/>
      <c r="O42" s="31"/>
      <c r="P42" s="31"/>
      <c r="Q42" s="31"/>
    </row>
    <row r="43" s="21" customFormat="1" ht="13.5" customHeight="1" spans="1:17">
      <c r="A43" s="31" t="s">
        <v>69</v>
      </c>
      <c r="B43" s="31"/>
      <c r="C43" s="31" t="s">
        <v>227</v>
      </c>
      <c r="D43" s="31" t="s">
        <v>96</v>
      </c>
      <c r="E43" s="31" t="s">
        <v>196</v>
      </c>
      <c r="F43" s="31">
        <v>87</v>
      </c>
      <c r="G43" s="31">
        <v>30</v>
      </c>
      <c r="H43" s="31"/>
      <c r="I43" s="31"/>
      <c r="J43" s="31"/>
      <c r="K43" s="31"/>
      <c r="L43" s="34"/>
      <c r="M43" s="31"/>
      <c r="N43" s="31"/>
      <c r="O43" s="31"/>
      <c r="P43" s="31"/>
      <c r="Q43" s="31"/>
    </row>
    <row r="44" s="21" customFormat="1" ht="13.5" customHeight="1" spans="1:17">
      <c r="A44" s="31" t="s">
        <v>228</v>
      </c>
      <c r="B44" s="31"/>
      <c r="C44" s="31" t="s">
        <v>227</v>
      </c>
      <c r="D44" s="31" t="s">
        <v>96</v>
      </c>
      <c r="E44" s="31" t="s">
        <v>196</v>
      </c>
      <c r="F44" s="31">
        <v>87</v>
      </c>
      <c r="G44" s="31">
        <v>30</v>
      </c>
      <c r="H44" s="31"/>
      <c r="I44" s="31"/>
      <c r="J44" s="31"/>
      <c r="K44" s="31"/>
      <c r="L44" s="34"/>
      <c r="M44" s="31"/>
      <c r="N44" s="31"/>
      <c r="O44" s="31"/>
      <c r="P44" s="31"/>
      <c r="Q44" s="31"/>
    </row>
    <row r="45" s="21" customFormat="1" ht="13.5" customHeight="1" spans="1:17">
      <c r="A45" s="31" t="s">
        <v>229</v>
      </c>
      <c r="B45" s="31"/>
      <c r="C45" s="31" t="s">
        <v>230</v>
      </c>
      <c r="D45" s="31" t="s">
        <v>96</v>
      </c>
      <c r="E45" s="31" t="s">
        <v>196</v>
      </c>
      <c r="F45" s="31">
        <v>127</v>
      </c>
      <c r="G45" s="31">
        <v>20</v>
      </c>
      <c r="H45" s="31"/>
      <c r="I45" s="31"/>
      <c r="J45" s="31">
        <v>20</v>
      </c>
      <c r="K45" s="31">
        <v>3</v>
      </c>
      <c r="L45" s="34">
        <f>F45/K45</f>
        <v>42.3333333333333</v>
      </c>
      <c r="M45" s="31"/>
      <c r="N45" s="31"/>
      <c r="O45" s="31"/>
      <c r="P45" s="31"/>
      <c r="Q45" s="31"/>
    </row>
    <row r="46" s="21" customFormat="1" ht="13.5" customHeight="1" spans="1:17">
      <c r="A46" s="31" t="s">
        <v>231</v>
      </c>
      <c r="B46" s="31" t="s">
        <v>42</v>
      </c>
      <c r="C46" s="31" t="s">
        <v>232</v>
      </c>
      <c r="D46" s="31" t="s">
        <v>96</v>
      </c>
      <c r="E46" s="31" t="s">
        <v>196</v>
      </c>
      <c r="F46" s="31">
        <v>127</v>
      </c>
      <c r="G46" s="31">
        <v>40</v>
      </c>
      <c r="H46" s="31"/>
      <c r="I46" s="31"/>
      <c r="J46" s="31">
        <v>24</v>
      </c>
      <c r="K46" s="31">
        <v>3</v>
      </c>
      <c r="L46" s="34">
        <f>F46/K46</f>
        <v>42.3333333333333</v>
      </c>
      <c r="M46" s="31"/>
      <c r="N46" s="31"/>
      <c r="O46" s="31"/>
      <c r="P46" s="31"/>
      <c r="Q46" s="31"/>
    </row>
    <row r="47" s="21" customFormat="1" ht="13.5" customHeight="1" spans="1:17">
      <c r="A47" s="31" t="s">
        <v>166</v>
      </c>
      <c r="B47" s="31" t="s">
        <v>20</v>
      </c>
      <c r="C47" s="31" t="s">
        <v>233</v>
      </c>
      <c r="D47" s="31" t="s">
        <v>102</v>
      </c>
      <c r="E47" s="31" t="s">
        <v>196</v>
      </c>
      <c r="F47" s="31">
        <v>87</v>
      </c>
      <c r="G47" s="31">
        <v>10</v>
      </c>
      <c r="H47" s="31"/>
      <c r="I47" s="31"/>
      <c r="J47" s="31">
        <v>0</v>
      </c>
      <c r="K47" s="31">
        <v>0</v>
      </c>
      <c r="L47" s="34">
        <v>0</v>
      </c>
      <c r="M47" s="31"/>
      <c r="N47" s="31"/>
      <c r="O47" s="31"/>
      <c r="P47" s="31"/>
      <c r="Q47" s="31"/>
    </row>
    <row r="48" s="21" customFormat="1" ht="13.5" customHeight="1" spans="1:17">
      <c r="A48" s="31" t="s">
        <v>143</v>
      </c>
      <c r="B48" s="31" t="s">
        <v>117</v>
      </c>
      <c r="C48" s="31" t="s">
        <v>233</v>
      </c>
      <c r="D48" s="31" t="s">
        <v>102</v>
      </c>
      <c r="E48" s="31" t="s">
        <v>196</v>
      </c>
      <c r="F48" s="31">
        <v>87</v>
      </c>
      <c r="G48" s="31"/>
      <c r="H48" s="31"/>
      <c r="I48" s="31"/>
      <c r="J48" s="31">
        <v>10</v>
      </c>
      <c r="K48" s="31">
        <v>2</v>
      </c>
      <c r="L48" s="34">
        <v>43.5</v>
      </c>
      <c r="M48" s="31"/>
      <c r="N48" s="31"/>
      <c r="O48" s="31"/>
      <c r="P48" s="31"/>
      <c r="Q48" s="31"/>
    </row>
    <row r="49" s="21" customFormat="1" ht="13.5" customHeight="1" spans="1:17">
      <c r="A49" s="31" t="s">
        <v>234</v>
      </c>
      <c r="B49" s="31" t="s">
        <v>42</v>
      </c>
      <c r="C49" s="31" t="s">
        <v>235</v>
      </c>
      <c r="D49" s="31" t="s">
        <v>102</v>
      </c>
      <c r="E49" s="31" t="s">
        <v>196</v>
      </c>
      <c r="F49" s="31">
        <v>10</v>
      </c>
      <c r="G49" s="31">
        <v>20</v>
      </c>
      <c r="H49" s="31"/>
      <c r="I49" s="31"/>
      <c r="J49" s="31">
        <v>0</v>
      </c>
      <c r="K49" s="31">
        <v>0</v>
      </c>
      <c r="L49" s="34">
        <v>0</v>
      </c>
      <c r="M49" s="31"/>
      <c r="N49" s="31"/>
      <c r="O49" s="31"/>
      <c r="P49" s="31"/>
      <c r="Q49" s="31"/>
    </row>
    <row r="50" s="21" customFormat="1" ht="13.5" customHeight="1" spans="1:17">
      <c r="A50" s="31" t="s">
        <v>236</v>
      </c>
      <c r="B50" s="31" t="s">
        <v>200</v>
      </c>
      <c r="C50" s="31" t="s">
        <v>235</v>
      </c>
      <c r="D50" s="31" t="s">
        <v>102</v>
      </c>
      <c r="E50" s="31" t="s">
        <v>196</v>
      </c>
      <c r="F50" s="31">
        <v>10</v>
      </c>
      <c r="G50" s="31"/>
      <c r="H50" s="31"/>
      <c r="I50" s="31"/>
      <c r="J50" s="31">
        <v>10</v>
      </c>
      <c r="K50" s="31">
        <v>1</v>
      </c>
      <c r="L50" s="34">
        <f>F50/K50</f>
        <v>10</v>
      </c>
      <c r="M50" s="31"/>
      <c r="N50" s="31"/>
      <c r="O50" s="31"/>
      <c r="P50" s="31"/>
      <c r="Q50" s="31"/>
    </row>
    <row r="51" s="21" customFormat="1" ht="13.5" customHeight="1" spans="1:17">
      <c r="A51" s="31" t="s">
        <v>55</v>
      </c>
      <c r="B51" s="31" t="s">
        <v>20</v>
      </c>
      <c r="C51" s="31" t="s">
        <v>237</v>
      </c>
      <c r="D51" s="31" t="s">
        <v>102</v>
      </c>
      <c r="E51" s="31" t="s">
        <v>196</v>
      </c>
      <c r="F51" s="31">
        <v>87</v>
      </c>
      <c r="G51" s="31">
        <v>30</v>
      </c>
      <c r="H51" s="31"/>
      <c r="I51" s="31"/>
      <c r="J51" s="31">
        <v>30</v>
      </c>
      <c r="K51" s="31">
        <v>2</v>
      </c>
      <c r="L51" s="34">
        <v>21.75</v>
      </c>
      <c r="M51" s="31"/>
      <c r="N51" s="31"/>
      <c r="O51" s="31"/>
      <c r="P51" s="31"/>
      <c r="Q51" s="31"/>
    </row>
    <row r="52" s="21" customFormat="1" ht="13.5" customHeight="1" spans="1:17">
      <c r="A52" s="31" t="s">
        <v>58</v>
      </c>
      <c r="B52" s="31" t="s">
        <v>117</v>
      </c>
      <c r="C52" s="31" t="s">
        <v>237</v>
      </c>
      <c r="D52" s="31" t="s">
        <v>102</v>
      </c>
      <c r="E52" s="31" t="s">
        <v>196</v>
      </c>
      <c r="F52" s="31">
        <v>87</v>
      </c>
      <c r="G52" s="31"/>
      <c r="H52" s="31"/>
      <c r="I52" s="31"/>
      <c r="J52" s="31">
        <v>30</v>
      </c>
      <c r="K52" s="31">
        <v>2</v>
      </c>
      <c r="L52" s="34">
        <v>21.75</v>
      </c>
      <c r="M52" s="31"/>
      <c r="N52" s="31"/>
      <c r="O52" s="31"/>
      <c r="P52" s="31"/>
      <c r="Q52" s="31"/>
    </row>
    <row r="53" s="21" customFormat="1" ht="13.5" customHeight="1" spans="1:17">
      <c r="A53" s="31" t="s">
        <v>111</v>
      </c>
      <c r="B53" s="31" t="s">
        <v>42</v>
      </c>
      <c r="C53" s="31" t="s">
        <v>238</v>
      </c>
      <c r="D53" s="31" t="s">
        <v>102</v>
      </c>
      <c r="E53" s="31" t="s">
        <v>196</v>
      </c>
      <c r="F53" s="31">
        <v>87</v>
      </c>
      <c r="G53" s="31"/>
      <c r="H53" s="31"/>
      <c r="I53" s="31"/>
      <c r="J53" s="31">
        <v>20</v>
      </c>
      <c r="K53" s="31">
        <v>1</v>
      </c>
      <c r="L53" s="34">
        <v>87</v>
      </c>
      <c r="M53" s="31"/>
      <c r="N53" s="31"/>
      <c r="O53" s="31"/>
      <c r="P53" s="31"/>
      <c r="Q53" s="31"/>
    </row>
    <row r="54" s="21" customFormat="1" ht="13.5" customHeight="1" spans="1:17">
      <c r="A54" s="31" t="s">
        <v>74</v>
      </c>
      <c r="B54" s="31" t="s">
        <v>42</v>
      </c>
      <c r="C54" s="31" t="s">
        <v>238</v>
      </c>
      <c r="D54" s="31" t="s">
        <v>102</v>
      </c>
      <c r="E54" s="31" t="s">
        <v>196</v>
      </c>
      <c r="F54" s="31">
        <v>87</v>
      </c>
      <c r="G54" s="31"/>
      <c r="H54" s="31"/>
      <c r="I54" s="31"/>
      <c r="J54" s="31">
        <v>20</v>
      </c>
      <c r="K54" s="31">
        <v>1</v>
      </c>
      <c r="L54" s="34">
        <v>87</v>
      </c>
      <c r="M54" s="31"/>
      <c r="N54" s="31"/>
      <c r="O54" s="31"/>
      <c r="P54" s="31"/>
      <c r="Q54" s="31"/>
    </row>
    <row r="55" s="21" customFormat="1" ht="13.5" customHeight="1" spans="1:17">
      <c r="A55" s="31" t="s">
        <v>239</v>
      </c>
      <c r="B55" s="31" t="s">
        <v>42</v>
      </c>
      <c r="C55" s="31" t="s">
        <v>238</v>
      </c>
      <c r="D55" s="31" t="s">
        <v>102</v>
      </c>
      <c r="E55" s="31" t="s">
        <v>196</v>
      </c>
      <c r="F55" s="31">
        <v>87</v>
      </c>
      <c r="G55" s="31"/>
      <c r="H55" s="31"/>
      <c r="I55" s="31"/>
      <c r="J55" s="31">
        <v>20</v>
      </c>
      <c r="K55" s="31">
        <v>1</v>
      </c>
      <c r="L55" s="34">
        <v>87</v>
      </c>
      <c r="M55" s="31"/>
      <c r="N55" s="31"/>
      <c r="O55" s="31"/>
      <c r="P55" s="31"/>
      <c r="Q55" s="31"/>
    </row>
    <row r="56" s="21" customFormat="1" ht="13.5" customHeight="1" spans="1:17">
      <c r="A56" s="31" t="s">
        <v>66</v>
      </c>
      <c r="B56" s="31" t="s">
        <v>117</v>
      </c>
      <c r="C56" s="31" t="s">
        <v>238</v>
      </c>
      <c r="D56" s="31" t="s">
        <v>102</v>
      </c>
      <c r="E56" s="31" t="s">
        <v>196</v>
      </c>
      <c r="F56" s="31">
        <v>87</v>
      </c>
      <c r="G56" s="31"/>
      <c r="H56" s="31"/>
      <c r="I56" s="31"/>
      <c r="J56" s="31">
        <v>20</v>
      </c>
      <c r="K56" s="31">
        <v>1</v>
      </c>
      <c r="L56" s="34">
        <v>87</v>
      </c>
      <c r="M56" s="31"/>
      <c r="N56" s="31"/>
      <c r="O56" s="31"/>
      <c r="P56" s="31"/>
      <c r="Q56" s="31"/>
    </row>
    <row r="57" s="21" customFormat="1" ht="13.5" customHeight="1" spans="1:17">
      <c r="A57" s="31" t="s">
        <v>97</v>
      </c>
      <c r="B57" s="31" t="s">
        <v>200</v>
      </c>
      <c r="C57" s="31" t="s">
        <v>238</v>
      </c>
      <c r="D57" s="31" t="s">
        <v>102</v>
      </c>
      <c r="E57" s="31" t="s">
        <v>196</v>
      </c>
      <c r="F57" s="31">
        <v>87</v>
      </c>
      <c r="G57" s="31"/>
      <c r="H57" s="31"/>
      <c r="I57" s="31"/>
      <c r="J57" s="31">
        <v>20</v>
      </c>
      <c r="K57" s="31">
        <v>1</v>
      </c>
      <c r="L57" s="34">
        <v>87</v>
      </c>
      <c r="M57" s="31"/>
      <c r="N57" s="31"/>
      <c r="O57" s="31"/>
      <c r="P57" s="31"/>
      <c r="Q57" s="31"/>
    </row>
    <row r="58" s="21" customFormat="1" ht="13.5" customHeight="1" spans="1:17">
      <c r="A58" s="31" t="s">
        <v>55</v>
      </c>
      <c r="B58" s="31" t="s">
        <v>20</v>
      </c>
      <c r="C58" s="31" t="s">
        <v>240</v>
      </c>
      <c r="D58" s="31" t="s">
        <v>131</v>
      </c>
      <c r="E58" s="31" t="s">
        <v>196</v>
      </c>
      <c r="F58" s="31"/>
      <c r="G58" s="31">
        <v>20</v>
      </c>
      <c r="H58" s="31"/>
      <c r="I58" s="31"/>
      <c r="J58" s="31">
        <v>10</v>
      </c>
      <c r="K58" s="31">
        <v>1</v>
      </c>
      <c r="L58" s="34"/>
      <c r="M58" s="31"/>
      <c r="N58" s="31"/>
      <c r="O58" s="31"/>
      <c r="P58" s="31"/>
      <c r="Q58" s="31"/>
    </row>
    <row r="59" s="21" customFormat="1" ht="13.5" customHeight="1" spans="1:17">
      <c r="A59" s="31" t="s">
        <v>58</v>
      </c>
      <c r="B59" s="31" t="s">
        <v>117</v>
      </c>
      <c r="C59" s="31" t="s">
        <v>240</v>
      </c>
      <c r="D59" s="31" t="s">
        <v>131</v>
      </c>
      <c r="E59" s="31" t="s">
        <v>196</v>
      </c>
      <c r="F59" s="31"/>
      <c r="G59" s="31"/>
      <c r="H59" s="31"/>
      <c r="I59" s="31"/>
      <c r="J59" s="31">
        <v>10</v>
      </c>
      <c r="K59" s="31">
        <v>1</v>
      </c>
      <c r="L59" s="34"/>
      <c r="M59" s="31"/>
      <c r="N59" s="31"/>
      <c r="O59" s="31"/>
      <c r="P59" s="31"/>
      <c r="Q59" s="31"/>
    </row>
    <row r="60" s="21" customFormat="1" ht="13.5" customHeight="1" spans="1:17">
      <c r="A60" s="31" t="s">
        <v>241</v>
      </c>
      <c r="B60" s="31" t="s">
        <v>42</v>
      </c>
      <c r="C60" s="31" t="s">
        <v>242</v>
      </c>
      <c r="D60" s="31" t="s">
        <v>131</v>
      </c>
      <c r="E60" s="31" t="s">
        <v>196</v>
      </c>
      <c r="F60" s="31">
        <v>40</v>
      </c>
      <c r="G60" s="31">
        <v>30</v>
      </c>
      <c r="H60" s="31"/>
      <c r="I60" s="31"/>
      <c r="J60" s="31">
        <v>10</v>
      </c>
      <c r="K60" s="31">
        <v>1</v>
      </c>
      <c r="L60" s="34">
        <f>F60/K60</f>
        <v>40</v>
      </c>
      <c r="M60" s="31"/>
      <c r="N60" s="31"/>
      <c r="O60" s="31"/>
      <c r="P60" s="31"/>
      <c r="Q60" s="31"/>
    </row>
    <row r="61" s="21" customFormat="1" ht="13.5" customHeight="1" spans="1:17">
      <c r="A61" s="31" t="s">
        <v>145</v>
      </c>
      <c r="B61" s="31" t="s">
        <v>30</v>
      </c>
      <c r="C61" s="31" t="s">
        <v>243</v>
      </c>
      <c r="D61" s="31" t="s">
        <v>135</v>
      </c>
      <c r="E61" s="31" t="s">
        <v>196</v>
      </c>
      <c r="F61" s="31">
        <v>89</v>
      </c>
      <c r="G61" s="31">
        <v>16</v>
      </c>
      <c r="H61" s="31"/>
      <c r="I61" s="31"/>
      <c r="J61" s="31"/>
      <c r="K61" s="31"/>
      <c r="L61" s="34"/>
      <c r="M61" s="31"/>
      <c r="N61" s="31"/>
      <c r="O61" s="31"/>
      <c r="P61" s="31"/>
      <c r="Q61" s="31"/>
    </row>
    <row r="62" s="21" customFormat="1" ht="13.5" customHeight="1" spans="1:17">
      <c r="A62" s="31" t="s">
        <v>24</v>
      </c>
      <c r="B62" s="31" t="s">
        <v>20</v>
      </c>
      <c r="C62" s="31" t="s">
        <v>243</v>
      </c>
      <c r="D62" s="31" t="s">
        <v>135</v>
      </c>
      <c r="E62" s="31" t="s">
        <v>196</v>
      </c>
      <c r="F62" s="31">
        <v>89</v>
      </c>
      <c r="G62" s="31">
        <v>6</v>
      </c>
      <c r="H62" s="31"/>
      <c r="I62" s="31"/>
      <c r="J62" s="31"/>
      <c r="K62" s="31"/>
      <c r="L62" s="34"/>
      <c r="M62" s="31"/>
      <c r="N62" s="31"/>
      <c r="O62" s="31"/>
      <c r="P62" s="31"/>
      <c r="Q62" s="31"/>
    </row>
    <row r="63" s="22" customFormat="1" ht="13.5" customHeight="1" spans="1:17">
      <c r="A63" s="31" t="s">
        <v>185</v>
      </c>
      <c r="B63" s="31" t="s">
        <v>42</v>
      </c>
      <c r="C63" s="31" t="s">
        <v>243</v>
      </c>
      <c r="D63" s="31" t="s">
        <v>135</v>
      </c>
      <c r="E63" s="31" t="s">
        <v>196</v>
      </c>
      <c r="F63" s="31">
        <v>89</v>
      </c>
      <c r="G63" s="31">
        <v>6</v>
      </c>
      <c r="H63" s="31"/>
      <c r="I63" s="31"/>
      <c r="J63" s="31">
        <v>10</v>
      </c>
      <c r="K63" s="31">
        <v>2</v>
      </c>
      <c r="L63" s="34">
        <v>44.5</v>
      </c>
      <c r="M63" s="31"/>
      <c r="N63" s="31"/>
      <c r="O63" s="31"/>
      <c r="P63" s="31"/>
      <c r="Q63" s="31"/>
    </row>
    <row r="64" s="22" customFormat="1" ht="13.5" customHeight="1" spans="1:17">
      <c r="A64" s="31" t="s">
        <v>162</v>
      </c>
      <c r="B64" s="31" t="s">
        <v>20</v>
      </c>
      <c r="C64" s="31" t="s">
        <v>243</v>
      </c>
      <c r="D64" s="31" t="s">
        <v>135</v>
      </c>
      <c r="E64" s="31" t="s">
        <v>196</v>
      </c>
      <c r="F64" s="31">
        <v>89</v>
      </c>
      <c r="G64" s="31">
        <v>16</v>
      </c>
      <c r="H64" s="31"/>
      <c r="I64" s="31"/>
      <c r="J64" s="31">
        <v>10</v>
      </c>
      <c r="K64" s="31">
        <v>2</v>
      </c>
      <c r="L64" s="34">
        <v>44.5</v>
      </c>
      <c r="M64" s="31"/>
      <c r="N64" s="31"/>
      <c r="O64" s="31"/>
      <c r="P64" s="31"/>
      <c r="Q64" s="31"/>
    </row>
    <row r="65" s="21" customFormat="1" ht="13.5" customHeight="1" spans="1:17">
      <c r="A65" s="31" t="s">
        <v>19</v>
      </c>
      <c r="B65" s="31" t="s">
        <v>20</v>
      </c>
      <c r="C65" s="31" t="s">
        <v>243</v>
      </c>
      <c r="D65" s="31" t="s">
        <v>135</v>
      </c>
      <c r="E65" s="31" t="s">
        <v>196</v>
      </c>
      <c r="F65" s="31">
        <v>89</v>
      </c>
      <c r="G65" s="31">
        <v>6</v>
      </c>
      <c r="H65" s="31"/>
      <c r="I65" s="31"/>
      <c r="J65" s="31"/>
      <c r="K65" s="31"/>
      <c r="L65" s="34"/>
      <c r="M65" s="31"/>
      <c r="N65" s="31"/>
      <c r="O65" s="31"/>
      <c r="P65" s="31"/>
      <c r="Q65" s="31"/>
    </row>
    <row r="66" s="21" customFormat="1" ht="13.5" customHeight="1" spans="1:17">
      <c r="A66" s="31" t="s">
        <v>170</v>
      </c>
      <c r="B66" s="31" t="s">
        <v>30</v>
      </c>
      <c r="C66" s="31" t="s">
        <v>244</v>
      </c>
      <c r="D66" s="31" t="s">
        <v>135</v>
      </c>
      <c r="E66" s="31" t="s">
        <v>196</v>
      </c>
      <c r="F66" s="31">
        <v>89</v>
      </c>
      <c r="G66" s="31">
        <v>30</v>
      </c>
      <c r="H66" s="31"/>
      <c r="I66" s="31"/>
      <c r="J66" s="31">
        <v>8</v>
      </c>
      <c r="K66" s="31">
        <v>3</v>
      </c>
      <c r="L66" s="34">
        <f>F66/K66</f>
        <v>29.6666666666667</v>
      </c>
      <c r="M66" s="31"/>
      <c r="N66" s="31"/>
      <c r="O66" s="31"/>
      <c r="P66" s="31"/>
      <c r="Q66" s="33"/>
    </row>
    <row r="67" s="21" customFormat="1" ht="13.5" customHeight="1" spans="1:17">
      <c r="A67" s="31" t="s">
        <v>245</v>
      </c>
      <c r="B67" s="31" t="s">
        <v>20</v>
      </c>
      <c r="C67" s="31" t="s">
        <v>246</v>
      </c>
      <c r="D67" s="31" t="s">
        <v>135</v>
      </c>
      <c r="E67" s="31" t="s">
        <v>196</v>
      </c>
      <c r="F67" s="31">
        <v>89</v>
      </c>
      <c r="G67" s="31">
        <v>48</v>
      </c>
      <c r="H67" s="31"/>
      <c r="I67" s="31"/>
      <c r="J67" s="31">
        <v>32</v>
      </c>
      <c r="K67" s="31">
        <v>2</v>
      </c>
      <c r="L67" s="34">
        <f>F67/K67</f>
        <v>44.5</v>
      </c>
      <c r="M67" s="31"/>
      <c r="N67" s="31"/>
      <c r="O67" s="31"/>
      <c r="P67" s="31"/>
      <c r="Q67" s="33"/>
    </row>
    <row r="68" s="21" customFormat="1" ht="13.5" customHeight="1" spans="1:17">
      <c r="A68" s="31" t="s">
        <v>185</v>
      </c>
      <c r="B68" s="31" t="s">
        <v>42</v>
      </c>
      <c r="C68" s="31" t="s">
        <v>247</v>
      </c>
      <c r="D68" s="31" t="s">
        <v>135</v>
      </c>
      <c r="E68" s="31" t="s">
        <v>196</v>
      </c>
      <c r="F68" s="31">
        <v>89</v>
      </c>
      <c r="G68" s="31"/>
      <c r="H68" s="31"/>
      <c r="I68" s="31"/>
      <c r="J68" s="31">
        <v>16</v>
      </c>
      <c r="K68" s="31">
        <v>2</v>
      </c>
      <c r="L68" s="34">
        <v>44.5</v>
      </c>
      <c r="M68" s="31"/>
      <c r="N68" s="31"/>
      <c r="O68" s="31"/>
      <c r="P68" s="31"/>
      <c r="Q68" s="33"/>
    </row>
    <row r="69" s="21" customFormat="1" ht="13.5" customHeight="1" spans="1:17">
      <c r="A69" s="31" t="s">
        <v>162</v>
      </c>
      <c r="B69" s="31" t="s">
        <v>20</v>
      </c>
      <c r="C69" s="31" t="s">
        <v>247</v>
      </c>
      <c r="D69" s="31" t="s">
        <v>135</v>
      </c>
      <c r="E69" s="31" t="s">
        <v>196</v>
      </c>
      <c r="F69" s="31">
        <v>89</v>
      </c>
      <c r="G69" s="22"/>
      <c r="H69" s="31"/>
      <c r="I69" s="31"/>
      <c r="J69" s="31">
        <v>14</v>
      </c>
      <c r="K69" s="31">
        <v>2</v>
      </c>
      <c r="L69" s="34">
        <v>44.5</v>
      </c>
      <c r="M69" s="31"/>
      <c r="N69" s="31"/>
      <c r="O69" s="31"/>
      <c r="P69" s="31"/>
      <c r="Q69" s="33"/>
    </row>
    <row r="70" s="21" customFormat="1" ht="13.5" customHeight="1" spans="1:17">
      <c r="A70" s="31" t="s">
        <v>248</v>
      </c>
      <c r="B70" s="31" t="s">
        <v>249</v>
      </c>
      <c r="C70" s="31" t="s">
        <v>250</v>
      </c>
      <c r="D70" s="31" t="s">
        <v>135</v>
      </c>
      <c r="E70" s="31" t="s">
        <v>196</v>
      </c>
      <c r="F70" s="31">
        <v>89</v>
      </c>
      <c r="G70" s="31">
        <v>50</v>
      </c>
      <c r="H70" s="31"/>
      <c r="I70" s="31"/>
      <c r="J70" s="31">
        <v>20</v>
      </c>
      <c r="K70" s="31">
        <v>2</v>
      </c>
      <c r="L70" s="34">
        <f>F70/K70</f>
        <v>44.5</v>
      </c>
      <c r="M70" s="31"/>
      <c r="N70" s="31"/>
      <c r="O70" s="31"/>
      <c r="P70" s="31"/>
      <c r="Q70" s="33"/>
    </row>
    <row r="71" s="21" customFormat="1" ht="13.5" customHeight="1" spans="1:17">
      <c r="A71" s="29" t="s">
        <v>25</v>
      </c>
      <c r="B71" s="29" t="s">
        <v>20</v>
      </c>
      <c r="C71" s="29" t="s">
        <v>21</v>
      </c>
      <c r="D71" s="29" t="s">
        <v>60</v>
      </c>
      <c r="E71" s="31" t="s">
        <v>251</v>
      </c>
      <c r="F71" s="31">
        <v>66</v>
      </c>
      <c r="G71" s="31"/>
      <c r="H71" s="31"/>
      <c r="I71" s="31"/>
      <c r="J71" s="36">
        <v>20</v>
      </c>
      <c r="K71" s="31">
        <v>3</v>
      </c>
      <c r="L71" s="38">
        <f>F71/K71</f>
        <v>22</v>
      </c>
      <c r="M71" s="31"/>
      <c r="N71" s="31"/>
      <c r="O71" s="31"/>
      <c r="P71" s="31"/>
      <c r="Q71" s="33"/>
    </row>
    <row r="72" s="21" customFormat="1" ht="13.5" customHeight="1" spans="1:17">
      <c r="A72" s="36" t="s">
        <v>162</v>
      </c>
      <c r="B72" s="36" t="s">
        <v>20</v>
      </c>
      <c r="C72" s="29" t="s">
        <v>21</v>
      </c>
      <c r="D72" s="29" t="s">
        <v>60</v>
      </c>
      <c r="E72" s="31" t="s">
        <v>251</v>
      </c>
      <c r="F72" s="31">
        <v>65</v>
      </c>
      <c r="G72" s="36"/>
      <c r="H72" s="31"/>
      <c r="I72" s="31"/>
      <c r="J72" s="36">
        <v>20</v>
      </c>
      <c r="K72" s="31">
        <v>3</v>
      </c>
      <c r="L72" s="38">
        <v>22</v>
      </c>
      <c r="M72" s="31"/>
      <c r="N72" s="31"/>
      <c r="O72" s="31"/>
      <c r="P72" s="31"/>
      <c r="Q72" s="33"/>
    </row>
    <row r="73" s="21" customFormat="1" ht="13.5" customHeight="1" spans="1:17">
      <c r="A73" s="29" t="s">
        <v>26</v>
      </c>
      <c r="B73" s="36" t="s">
        <v>20</v>
      </c>
      <c r="C73" s="29" t="s">
        <v>27</v>
      </c>
      <c r="D73" s="29" t="s">
        <v>57</v>
      </c>
      <c r="E73" s="31" t="s">
        <v>251</v>
      </c>
      <c r="F73" s="31">
        <v>94</v>
      </c>
      <c r="G73" s="31"/>
      <c r="H73" s="31"/>
      <c r="I73" s="31"/>
      <c r="J73" s="36">
        <v>20</v>
      </c>
      <c r="K73" s="31">
        <v>1</v>
      </c>
      <c r="L73" s="38">
        <v>94</v>
      </c>
      <c r="M73" s="31"/>
      <c r="N73" s="31"/>
      <c r="O73" s="31"/>
      <c r="P73" s="31"/>
      <c r="Q73" s="33"/>
    </row>
    <row r="74" s="21" customFormat="1" ht="13.5" customHeight="1" spans="1:17">
      <c r="A74" s="29" t="s">
        <v>29</v>
      </c>
      <c r="B74" s="36" t="s">
        <v>30</v>
      </c>
      <c r="C74" s="29" t="s">
        <v>31</v>
      </c>
      <c r="D74" s="29" t="s">
        <v>60</v>
      </c>
      <c r="E74" s="31" t="s">
        <v>251</v>
      </c>
      <c r="F74" s="31">
        <v>131</v>
      </c>
      <c r="G74" s="31"/>
      <c r="H74" s="31"/>
      <c r="I74" s="31"/>
      <c r="J74" s="36">
        <v>20</v>
      </c>
      <c r="K74" s="31">
        <v>3</v>
      </c>
      <c r="L74" s="38">
        <f t="shared" ref="L73:L75" si="3">F74/K74</f>
        <v>43.6666666666667</v>
      </c>
      <c r="M74" s="31"/>
      <c r="N74" s="31"/>
      <c r="O74" s="31"/>
      <c r="P74" s="31"/>
      <c r="Q74" s="33"/>
    </row>
    <row r="75" s="22" customFormat="1" ht="13.5" customHeight="1" spans="1:17">
      <c r="A75" s="29" t="s">
        <v>32</v>
      </c>
      <c r="B75" s="36" t="s">
        <v>30</v>
      </c>
      <c r="C75" s="29" t="s">
        <v>33</v>
      </c>
      <c r="D75" s="29" t="s">
        <v>60</v>
      </c>
      <c r="E75" s="31" t="s">
        <v>251</v>
      </c>
      <c r="F75" s="31">
        <v>131</v>
      </c>
      <c r="G75" s="31"/>
      <c r="H75" s="31"/>
      <c r="I75" s="31"/>
      <c r="J75" s="36">
        <v>4</v>
      </c>
      <c r="K75" s="31">
        <v>1</v>
      </c>
      <c r="L75" s="38">
        <f t="shared" si="3"/>
        <v>131</v>
      </c>
      <c r="M75" s="31"/>
      <c r="N75" s="31"/>
      <c r="O75" s="31"/>
      <c r="P75" s="31"/>
      <c r="Q75" s="33"/>
    </row>
    <row r="76" s="22" customFormat="1" ht="13.5" customHeight="1" spans="1:17">
      <c r="A76" s="36" t="s">
        <v>38</v>
      </c>
      <c r="B76" s="36" t="s">
        <v>30</v>
      </c>
      <c r="C76" s="29" t="s">
        <v>33</v>
      </c>
      <c r="D76" s="29" t="s">
        <v>60</v>
      </c>
      <c r="E76" s="31" t="s">
        <v>251</v>
      </c>
      <c r="F76" s="31">
        <v>131</v>
      </c>
      <c r="G76" s="31"/>
      <c r="H76" s="31"/>
      <c r="I76" s="31"/>
      <c r="J76" s="36">
        <v>4</v>
      </c>
      <c r="K76" s="31">
        <v>1</v>
      </c>
      <c r="L76" s="38">
        <v>131</v>
      </c>
      <c r="M76" s="31"/>
      <c r="N76" s="31"/>
      <c r="O76" s="31"/>
      <c r="P76" s="31"/>
      <c r="Q76" s="33"/>
    </row>
    <row r="77" s="22" customFormat="1" ht="13.5" customHeight="1" spans="1:17">
      <c r="A77" s="36" t="s">
        <v>37</v>
      </c>
      <c r="B77" s="36" t="s">
        <v>30</v>
      </c>
      <c r="C77" s="29" t="s">
        <v>33</v>
      </c>
      <c r="D77" s="29" t="s">
        <v>60</v>
      </c>
      <c r="E77" s="31" t="s">
        <v>251</v>
      </c>
      <c r="F77" s="31">
        <v>131</v>
      </c>
      <c r="G77" s="31"/>
      <c r="H77" s="31"/>
      <c r="I77" s="31"/>
      <c r="J77" s="36">
        <v>4</v>
      </c>
      <c r="K77" s="31">
        <v>1</v>
      </c>
      <c r="L77" s="38">
        <v>131</v>
      </c>
      <c r="M77" s="31"/>
      <c r="N77" s="31"/>
      <c r="O77" s="31"/>
      <c r="P77" s="31"/>
      <c r="Q77" s="33"/>
    </row>
    <row r="78" s="22" customFormat="1" ht="13.5" customHeight="1" spans="1:17">
      <c r="A78" s="36" t="s">
        <v>36</v>
      </c>
      <c r="B78" s="36" t="s">
        <v>20</v>
      </c>
      <c r="C78" s="29" t="s">
        <v>33</v>
      </c>
      <c r="D78" s="29" t="s">
        <v>60</v>
      </c>
      <c r="E78" s="31" t="s">
        <v>251</v>
      </c>
      <c r="F78" s="31">
        <v>131</v>
      </c>
      <c r="G78" s="31"/>
      <c r="H78" s="31"/>
      <c r="I78" s="31"/>
      <c r="J78" s="36">
        <v>4</v>
      </c>
      <c r="K78" s="31">
        <v>1</v>
      </c>
      <c r="L78" s="38">
        <v>131</v>
      </c>
      <c r="M78" s="31"/>
      <c r="N78" s="31"/>
      <c r="O78" s="31"/>
      <c r="P78" s="31"/>
      <c r="Q78" s="33"/>
    </row>
    <row r="79" s="22" customFormat="1" ht="13.5" customHeight="1" spans="1:17">
      <c r="A79" s="36" t="s">
        <v>34</v>
      </c>
      <c r="B79" s="36" t="s">
        <v>30</v>
      </c>
      <c r="C79" s="29" t="s">
        <v>33</v>
      </c>
      <c r="D79" s="29" t="s">
        <v>60</v>
      </c>
      <c r="E79" s="31" t="s">
        <v>251</v>
      </c>
      <c r="F79" s="31">
        <v>131</v>
      </c>
      <c r="G79" s="31"/>
      <c r="H79" s="31"/>
      <c r="I79" s="31"/>
      <c r="J79" s="36">
        <v>4</v>
      </c>
      <c r="K79" s="31">
        <v>1</v>
      </c>
      <c r="L79" s="38">
        <v>131</v>
      </c>
      <c r="M79" s="31"/>
      <c r="N79" s="31"/>
      <c r="O79" s="31"/>
      <c r="P79" s="31"/>
      <c r="Q79" s="33"/>
    </row>
    <row r="80" s="21" customFormat="1" ht="13.5" customHeight="1" spans="1:17">
      <c r="A80" s="29" t="s">
        <v>48</v>
      </c>
      <c r="B80" s="31" t="s">
        <v>30</v>
      </c>
      <c r="C80" s="29" t="s">
        <v>47</v>
      </c>
      <c r="D80" s="29" t="s">
        <v>60</v>
      </c>
      <c r="E80" s="31" t="s">
        <v>251</v>
      </c>
      <c r="F80" s="31">
        <v>131</v>
      </c>
      <c r="G80" s="31"/>
      <c r="H80" s="31"/>
      <c r="I80" s="31"/>
      <c r="J80" s="31">
        <v>20</v>
      </c>
      <c r="K80" s="31">
        <v>4</v>
      </c>
      <c r="L80" s="38">
        <f t="shared" ref="L80:L87" si="4">F80/K80</f>
        <v>32.75</v>
      </c>
      <c r="M80" s="31"/>
      <c r="N80" s="31"/>
      <c r="O80" s="31"/>
      <c r="P80" s="31"/>
      <c r="Q80" s="33"/>
    </row>
    <row r="81" s="21" customFormat="1" ht="13.5" customHeight="1" spans="1:17">
      <c r="A81" s="31" t="s">
        <v>39</v>
      </c>
      <c r="B81" s="31" t="s">
        <v>30</v>
      </c>
      <c r="C81" s="29" t="s">
        <v>47</v>
      </c>
      <c r="D81" s="29" t="s">
        <v>60</v>
      </c>
      <c r="E81" s="31" t="s">
        <v>251</v>
      </c>
      <c r="F81" s="31">
        <v>131</v>
      </c>
      <c r="G81" s="31"/>
      <c r="H81" s="31"/>
      <c r="I81" s="31"/>
      <c r="J81" s="31">
        <v>20</v>
      </c>
      <c r="K81" s="31">
        <v>4</v>
      </c>
      <c r="L81" s="38">
        <f t="shared" si="4"/>
        <v>32.75</v>
      </c>
      <c r="M81" s="31"/>
      <c r="N81" s="31"/>
      <c r="O81" s="31"/>
      <c r="P81" s="31"/>
      <c r="Q81" s="33"/>
    </row>
    <row r="82" s="21" customFormat="1" ht="13.5" customHeight="1" spans="1:17">
      <c r="A82" s="31" t="s">
        <v>45</v>
      </c>
      <c r="B82" s="31" t="s">
        <v>252</v>
      </c>
      <c r="C82" s="29" t="s">
        <v>47</v>
      </c>
      <c r="D82" s="29" t="s">
        <v>60</v>
      </c>
      <c r="E82" s="31" t="s">
        <v>251</v>
      </c>
      <c r="F82" s="31">
        <v>131</v>
      </c>
      <c r="G82" s="31"/>
      <c r="H82" s="31"/>
      <c r="I82" s="31"/>
      <c r="J82" s="31">
        <v>20</v>
      </c>
      <c r="K82" s="31">
        <v>4</v>
      </c>
      <c r="L82" s="38">
        <f t="shared" si="4"/>
        <v>32.75</v>
      </c>
      <c r="M82" s="31"/>
      <c r="N82" s="31"/>
      <c r="O82" s="31"/>
      <c r="P82" s="31"/>
      <c r="Q82" s="33"/>
    </row>
    <row r="83" s="21" customFormat="1" ht="13.5" customHeight="1" spans="1:17">
      <c r="A83" s="31" t="s">
        <v>231</v>
      </c>
      <c r="B83" s="31" t="s">
        <v>42</v>
      </c>
      <c r="C83" s="29" t="s">
        <v>47</v>
      </c>
      <c r="D83" s="29" t="s">
        <v>60</v>
      </c>
      <c r="E83" s="31" t="s">
        <v>251</v>
      </c>
      <c r="F83" s="31">
        <v>131</v>
      </c>
      <c r="G83" s="31"/>
      <c r="H83" s="31"/>
      <c r="I83" s="31"/>
      <c r="J83" s="31">
        <v>20</v>
      </c>
      <c r="K83" s="31">
        <v>4</v>
      </c>
      <c r="L83" s="38">
        <f t="shared" si="4"/>
        <v>32.75</v>
      </c>
      <c r="M83" s="31"/>
      <c r="N83" s="31"/>
      <c r="O83" s="31"/>
      <c r="P83" s="31"/>
      <c r="Q83" s="33"/>
    </row>
    <row r="84" s="21" customFormat="1" ht="13.5" customHeight="1" spans="1:17">
      <c r="A84" s="31" t="s">
        <v>51</v>
      </c>
      <c r="B84" s="31" t="s">
        <v>252</v>
      </c>
      <c r="C84" s="29" t="s">
        <v>47</v>
      </c>
      <c r="D84" s="29" t="s">
        <v>60</v>
      </c>
      <c r="E84" s="31" t="s">
        <v>251</v>
      </c>
      <c r="F84" s="31">
        <v>131</v>
      </c>
      <c r="G84" s="31"/>
      <c r="H84" s="31"/>
      <c r="I84" s="31"/>
      <c r="J84" s="31">
        <v>20</v>
      </c>
      <c r="K84" s="31">
        <v>4</v>
      </c>
      <c r="L84" s="38">
        <f t="shared" si="4"/>
        <v>32.75</v>
      </c>
      <c r="M84" s="31"/>
      <c r="N84" s="31"/>
      <c r="O84" s="31"/>
      <c r="P84" s="31"/>
      <c r="Q84" s="33"/>
    </row>
    <row r="85" s="21" customFormat="1" ht="13.5" customHeight="1" spans="1:17">
      <c r="A85" s="29" t="s">
        <v>41</v>
      </c>
      <c r="B85" s="36" t="s">
        <v>42</v>
      </c>
      <c r="C85" s="29" t="s">
        <v>43</v>
      </c>
      <c r="D85" s="29" t="s">
        <v>60</v>
      </c>
      <c r="E85" s="31" t="s">
        <v>251</v>
      </c>
      <c r="F85" s="31">
        <v>131</v>
      </c>
      <c r="G85" s="36">
        <v>22</v>
      </c>
      <c r="H85" s="31"/>
      <c r="I85" s="31"/>
      <c r="J85" s="36">
        <v>8</v>
      </c>
      <c r="K85" s="31">
        <v>1</v>
      </c>
      <c r="L85" s="38">
        <f t="shared" si="4"/>
        <v>131</v>
      </c>
      <c r="M85" s="31"/>
      <c r="N85" s="31"/>
      <c r="O85" s="31"/>
      <c r="P85" s="31"/>
      <c r="Q85" s="33"/>
    </row>
    <row r="86" s="21" customFormat="1" ht="13.5" customHeight="1" spans="1:17">
      <c r="A86" s="36" t="s">
        <v>44</v>
      </c>
      <c r="B86" s="31" t="s">
        <v>20</v>
      </c>
      <c r="C86" s="29" t="s">
        <v>43</v>
      </c>
      <c r="D86" s="29" t="s">
        <v>60</v>
      </c>
      <c r="E86" s="31" t="s">
        <v>251</v>
      </c>
      <c r="F86" s="31">
        <v>131</v>
      </c>
      <c r="G86" s="36">
        <v>8</v>
      </c>
      <c r="H86" s="31"/>
      <c r="I86" s="31"/>
      <c r="J86" s="36">
        <v>2</v>
      </c>
      <c r="K86" s="31">
        <v>1</v>
      </c>
      <c r="L86" s="38">
        <f t="shared" si="4"/>
        <v>131</v>
      </c>
      <c r="M86" s="31"/>
      <c r="N86" s="31"/>
      <c r="O86" s="31"/>
      <c r="P86" s="31"/>
      <c r="Q86" s="33"/>
    </row>
    <row r="87" s="21" customFormat="1" ht="13.5" customHeight="1" spans="1:17">
      <c r="A87" s="29" t="s">
        <v>86</v>
      </c>
      <c r="B87" s="36" t="s">
        <v>20</v>
      </c>
      <c r="C87" s="29" t="s">
        <v>53</v>
      </c>
      <c r="D87" s="36" t="s">
        <v>91</v>
      </c>
      <c r="E87" s="31" t="s">
        <v>251</v>
      </c>
      <c r="F87" s="31">
        <v>37</v>
      </c>
      <c r="G87" s="31"/>
      <c r="H87" s="31"/>
      <c r="I87" s="31"/>
      <c r="J87" s="36">
        <v>20</v>
      </c>
      <c r="K87" s="31">
        <v>1</v>
      </c>
      <c r="L87" s="38">
        <f t="shared" si="4"/>
        <v>37</v>
      </c>
      <c r="M87" s="31"/>
      <c r="N87" s="31"/>
      <c r="O87" s="31"/>
      <c r="P87" s="31"/>
      <c r="Q87" s="33"/>
    </row>
    <row r="88" s="21" customFormat="1" ht="13.5" customHeight="1" spans="1:17">
      <c r="A88" s="29" t="s">
        <v>55</v>
      </c>
      <c r="B88" s="36" t="s">
        <v>20</v>
      </c>
      <c r="C88" s="31" t="s">
        <v>253</v>
      </c>
      <c r="D88" s="29" t="s">
        <v>102</v>
      </c>
      <c r="E88" s="31" t="s">
        <v>251</v>
      </c>
      <c r="F88" s="31">
        <v>87</v>
      </c>
      <c r="G88" s="32">
        <v>4</v>
      </c>
      <c r="H88" s="31"/>
      <c r="I88" s="31"/>
      <c r="J88" s="32"/>
      <c r="K88" s="31"/>
      <c r="L88" s="38"/>
      <c r="M88" s="31"/>
      <c r="N88" s="31"/>
      <c r="O88" s="31"/>
      <c r="P88" s="31"/>
      <c r="Q88" s="33"/>
    </row>
    <row r="89" s="21" customFormat="1" ht="13.5" customHeight="1" spans="1:17">
      <c r="A89" s="36" t="s">
        <v>254</v>
      </c>
      <c r="B89" s="36" t="s">
        <v>42</v>
      </c>
      <c r="C89" s="31" t="s">
        <v>253</v>
      </c>
      <c r="D89" s="29" t="s">
        <v>102</v>
      </c>
      <c r="E89" s="31" t="s">
        <v>251</v>
      </c>
      <c r="F89" s="31">
        <v>87</v>
      </c>
      <c r="G89" s="36">
        <v>36</v>
      </c>
      <c r="H89" s="31"/>
      <c r="I89" s="31"/>
      <c r="J89" s="36">
        <v>20</v>
      </c>
      <c r="K89" s="31">
        <v>4</v>
      </c>
      <c r="L89" s="38">
        <v>21.8</v>
      </c>
      <c r="M89" s="31"/>
      <c r="N89" s="31"/>
      <c r="O89" s="31"/>
      <c r="P89" s="31"/>
      <c r="Q89" s="33"/>
    </row>
    <row r="90" s="21" customFormat="1" ht="13.5" customHeight="1" spans="1:17">
      <c r="A90" s="36" t="s">
        <v>58</v>
      </c>
      <c r="B90" s="36" t="s">
        <v>117</v>
      </c>
      <c r="C90" s="31" t="s">
        <v>253</v>
      </c>
      <c r="D90" s="29" t="s">
        <v>102</v>
      </c>
      <c r="E90" s="31" t="s">
        <v>251</v>
      </c>
      <c r="F90" s="31">
        <v>87</v>
      </c>
      <c r="G90" s="36"/>
      <c r="H90" s="31"/>
      <c r="I90" s="31"/>
      <c r="J90" s="36">
        <v>10</v>
      </c>
      <c r="K90" s="31">
        <v>4</v>
      </c>
      <c r="L90" s="38">
        <v>21.8</v>
      </c>
      <c r="M90" s="31"/>
      <c r="N90" s="31"/>
      <c r="O90" s="31"/>
      <c r="P90" s="31"/>
      <c r="Q90" s="33"/>
    </row>
    <row r="91" s="21" customFormat="1" ht="13.5" customHeight="1" spans="1:17">
      <c r="A91" s="31" t="s">
        <v>48</v>
      </c>
      <c r="B91" s="36" t="s">
        <v>30</v>
      </c>
      <c r="C91" s="31" t="s">
        <v>59</v>
      </c>
      <c r="D91" s="29" t="s">
        <v>96</v>
      </c>
      <c r="E91" s="31" t="s">
        <v>251</v>
      </c>
      <c r="F91" s="31">
        <v>30</v>
      </c>
      <c r="G91" s="37">
        <v>30</v>
      </c>
      <c r="H91" s="31"/>
      <c r="I91" s="31"/>
      <c r="J91" s="36">
        <v>10</v>
      </c>
      <c r="K91" s="31">
        <v>3</v>
      </c>
      <c r="L91" s="38">
        <f>F91/K91</f>
        <v>10</v>
      </c>
      <c r="M91" s="31"/>
      <c r="N91" s="31"/>
      <c r="O91" s="31"/>
      <c r="P91" s="31"/>
      <c r="Q91" s="33"/>
    </row>
    <row r="92" s="21" customFormat="1" ht="13.5" customHeight="1" spans="1:17">
      <c r="A92" s="31" t="s">
        <v>63</v>
      </c>
      <c r="B92" s="36" t="s">
        <v>30</v>
      </c>
      <c r="C92" s="31" t="s">
        <v>62</v>
      </c>
      <c r="D92" s="29" t="s">
        <v>102</v>
      </c>
      <c r="E92" s="31" t="s">
        <v>251</v>
      </c>
      <c r="F92" s="31">
        <v>87</v>
      </c>
      <c r="G92" s="32">
        <v>6</v>
      </c>
      <c r="H92" s="31"/>
      <c r="I92" s="31"/>
      <c r="J92" s="32"/>
      <c r="K92" s="31"/>
      <c r="L92" s="38"/>
      <c r="M92" s="31"/>
      <c r="N92" s="31"/>
      <c r="O92" s="31"/>
      <c r="P92" s="31"/>
      <c r="Q92" s="33"/>
    </row>
    <row r="93" s="21" customFormat="1" ht="13.5" customHeight="1" spans="1:17">
      <c r="A93" s="36" t="s">
        <v>172</v>
      </c>
      <c r="B93" s="36" t="s">
        <v>30</v>
      </c>
      <c r="C93" s="31" t="s">
        <v>62</v>
      </c>
      <c r="D93" s="29" t="s">
        <v>102</v>
      </c>
      <c r="E93" s="31" t="s">
        <v>251</v>
      </c>
      <c r="F93" s="31">
        <v>87</v>
      </c>
      <c r="G93" s="31">
        <v>22</v>
      </c>
      <c r="H93" s="31"/>
      <c r="I93" s="31"/>
      <c r="J93" s="31"/>
      <c r="K93" s="31"/>
      <c r="L93" s="38"/>
      <c r="M93" s="31"/>
      <c r="N93" s="31"/>
      <c r="O93" s="31"/>
      <c r="P93" s="31"/>
      <c r="Q93" s="33"/>
    </row>
    <row r="94" s="21" customFormat="1" ht="13.5" customHeight="1" spans="1:17">
      <c r="A94" s="36" t="s">
        <v>173</v>
      </c>
      <c r="B94" s="36" t="s">
        <v>20</v>
      </c>
      <c r="C94" s="31" t="s">
        <v>62</v>
      </c>
      <c r="D94" s="29" t="s">
        <v>102</v>
      </c>
      <c r="E94" s="31" t="s">
        <v>251</v>
      </c>
      <c r="F94" s="31">
        <v>87</v>
      </c>
      <c r="G94" s="31">
        <v>16</v>
      </c>
      <c r="H94" s="31"/>
      <c r="I94" s="31"/>
      <c r="J94" s="31">
        <v>40</v>
      </c>
      <c r="K94" s="31">
        <v>1</v>
      </c>
      <c r="L94" s="38">
        <v>43.5</v>
      </c>
      <c r="M94" s="31"/>
      <c r="N94" s="31"/>
      <c r="O94" s="31"/>
      <c r="P94" s="31"/>
      <c r="Q94" s="33"/>
    </row>
    <row r="95" s="21" customFormat="1" ht="13.5" customHeight="1" spans="1:17">
      <c r="A95" s="36" t="s">
        <v>231</v>
      </c>
      <c r="B95" s="36" t="s">
        <v>20</v>
      </c>
      <c r="C95" s="31" t="s">
        <v>62</v>
      </c>
      <c r="D95" s="29" t="s">
        <v>102</v>
      </c>
      <c r="E95" s="31" t="s">
        <v>251</v>
      </c>
      <c r="F95" s="31">
        <v>87</v>
      </c>
      <c r="G95" s="31">
        <v>6</v>
      </c>
      <c r="H95" s="31"/>
      <c r="I95" s="31"/>
      <c r="J95" s="31"/>
      <c r="K95" s="31"/>
      <c r="L95" s="38"/>
      <c r="M95" s="31"/>
      <c r="N95" s="31"/>
      <c r="O95" s="31"/>
      <c r="P95" s="31"/>
      <c r="Q95" s="33"/>
    </row>
    <row r="96" s="21" customFormat="1" ht="13.5" customHeight="1" spans="1:17">
      <c r="A96" s="36" t="s">
        <v>49</v>
      </c>
      <c r="B96" s="36" t="s">
        <v>117</v>
      </c>
      <c r="C96" s="31" t="s">
        <v>62</v>
      </c>
      <c r="D96" s="29" t="s">
        <v>102</v>
      </c>
      <c r="E96" s="31" t="s">
        <v>251</v>
      </c>
      <c r="F96" s="31">
        <v>87</v>
      </c>
      <c r="G96" s="31"/>
      <c r="H96" s="31"/>
      <c r="I96" s="31"/>
      <c r="J96" s="31">
        <v>40</v>
      </c>
      <c r="K96" s="31">
        <v>1</v>
      </c>
      <c r="L96" s="38">
        <v>43.5</v>
      </c>
      <c r="M96" s="31"/>
      <c r="N96" s="31"/>
      <c r="O96" s="31"/>
      <c r="P96" s="31"/>
      <c r="Q96" s="33"/>
    </row>
    <row r="97" s="21" customFormat="1" ht="13.5" customHeight="1" spans="1:17">
      <c r="A97" s="31" t="s">
        <v>255</v>
      </c>
      <c r="B97" s="31" t="s">
        <v>30</v>
      </c>
      <c r="C97" s="31" t="s">
        <v>65</v>
      </c>
      <c r="D97" s="29" t="s">
        <v>96</v>
      </c>
      <c r="E97" s="31" t="s">
        <v>251</v>
      </c>
      <c r="F97" s="31">
        <v>127</v>
      </c>
      <c r="G97" s="32">
        <v>24</v>
      </c>
      <c r="H97" s="31"/>
      <c r="I97" s="31"/>
      <c r="J97" s="32">
        <v>6</v>
      </c>
      <c r="K97" s="31">
        <v>3</v>
      </c>
      <c r="L97" s="38">
        <f>F97/K97</f>
        <v>42.3333333333333</v>
      </c>
      <c r="M97" s="31"/>
      <c r="N97" s="31"/>
      <c r="O97" s="31"/>
      <c r="P97" s="31"/>
      <c r="Q97" s="33"/>
    </row>
    <row r="98" s="21" customFormat="1" ht="13.5" customHeight="1" spans="1:17">
      <c r="A98" s="31" t="s">
        <v>70</v>
      </c>
      <c r="B98" s="31" t="s">
        <v>30</v>
      </c>
      <c r="C98" s="31" t="s">
        <v>68</v>
      </c>
      <c r="D98" s="29" t="s">
        <v>96</v>
      </c>
      <c r="E98" s="31" t="s">
        <v>251</v>
      </c>
      <c r="F98" s="31">
        <v>94</v>
      </c>
      <c r="G98" s="32">
        <v>22</v>
      </c>
      <c r="H98" s="31"/>
      <c r="I98" s="31"/>
      <c r="J98" s="32">
        <v>4</v>
      </c>
      <c r="K98" s="31">
        <v>3</v>
      </c>
      <c r="L98" s="38">
        <f t="shared" ref="L98:L103" si="5">F98/K98</f>
        <v>31.3333333333333</v>
      </c>
      <c r="M98" s="31"/>
      <c r="N98" s="31"/>
      <c r="O98" s="31"/>
      <c r="P98" s="31"/>
      <c r="Q98" s="33"/>
    </row>
    <row r="99" s="21" customFormat="1" ht="13.5" customHeight="1" spans="1:17">
      <c r="A99" s="36" t="s">
        <v>71</v>
      </c>
      <c r="B99" s="36" t="s">
        <v>30</v>
      </c>
      <c r="C99" s="31" t="s">
        <v>68</v>
      </c>
      <c r="D99" s="29" t="s">
        <v>96</v>
      </c>
      <c r="E99" s="31" t="s">
        <v>251</v>
      </c>
      <c r="F99" s="31">
        <v>94</v>
      </c>
      <c r="G99" s="36"/>
      <c r="H99" s="31"/>
      <c r="I99" s="31"/>
      <c r="J99" s="36"/>
      <c r="K99" s="31"/>
      <c r="L99" s="38"/>
      <c r="M99" s="31"/>
      <c r="N99" s="31"/>
      <c r="O99" s="31"/>
      <c r="P99" s="31"/>
      <c r="Q99" s="33"/>
    </row>
    <row r="100" s="21" customFormat="1" ht="13.5" customHeight="1" spans="1:17">
      <c r="A100" s="36" t="s">
        <v>67</v>
      </c>
      <c r="B100" s="36" t="s">
        <v>20</v>
      </c>
      <c r="C100" s="31" t="s">
        <v>68</v>
      </c>
      <c r="D100" s="29" t="s">
        <v>96</v>
      </c>
      <c r="E100" s="31" t="s">
        <v>251</v>
      </c>
      <c r="F100" s="31">
        <v>94</v>
      </c>
      <c r="G100" s="36">
        <v>30</v>
      </c>
      <c r="H100" s="31"/>
      <c r="I100" s="31"/>
      <c r="J100" s="36"/>
      <c r="K100" s="31"/>
      <c r="L100" s="38"/>
      <c r="M100" s="31"/>
      <c r="N100" s="31"/>
      <c r="O100" s="31"/>
      <c r="P100" s="31"/>
      <c r="Q100" s="33"/>
    </row>
    <row r="101" s="21" customFormat="1" ht="13.5" customHeight="1" spans="1:17">
      <c r="A101" s="36" t="s">
        <v>69</v>
      </c>
      <c r="B101" s="36"/>
      <c r="C101" s="31" t="s">
        <v>68</v>
      </c>
      <c r="D101" s="29" t="s">
        <v>96</v>
      </c>
      <c r="E101" s="31" t="s">
        <v>251</v>
      </c>
      <c r="F101" s="31">
        <v>94</v>
      </c>
      <c r="G101" s="36">
        <v>20</v>
      </c>
      <c r="H101" s="31"/>
      <c r="I101" s="31"/>
      <c r="J101" s="36">
        <v>4</v>
      </c>
      <c r="K101" s="31">
        <v>3</v>
      </c>
      <c r="L101" s="38">
        <f t="shared" si="5"/>
        <v>31.3333333333333</v>
      </c>
      <c r="M101" s="31"/>
      <c r="N101" s="31"/>
      <c r="O101" s="31"/>
      <c r="P101" s="31"/>
      <c r="Q101" s="33"/>
    </row>
    <row r="102" s="21" customFormat="1" ht="13.5" customHeight="1" spans="1:17">
      <c r="A102" s="29" t="s">
        <v>72</v>
      </c>
      <c r="B102" s="29"/>
      <c r="C102" s="29" t="s">
        <v>73</v>
      </c>
      <c r="D102" s="29" t="s">
        <v>102</v>
      </c>
      <c r="E102" s="31" t="s">
        <v>251</v>
      </c>
      <c r="F102" s="31">
        <v>87</v>
      </c>
      <c r="G102" s="37">
        <v>10</v>
      </c>
      <c r="H102" s="31"/>
      <c r="I102" s="31"/>
      <c r="J102" s="37">
        <v>10</v>
      </c>
      <c r="K102" s="31">
        <v>2</v>
      </c>
      <c r="L102" s="38">
        <f t="shared" si="5"/>
        <v>43.5</v>
      </c>
      <c r="M102" s="31"/>
      <c r="N102" s="31"/>
      <c r="O102" s="31"/>
      <c r="P102" s="31"/>
      <c r="Q102" s="33"/>
    </row>
    <row r="103" s="21" customFormat="1" ht="13.5" customHeight="1" spans="1:17">
      <c r="A103" s="31" t="s">
        <v>34</v>
      </c>
      <c r="B103" s="36" t="s">
        <v>30</v>
      </c>
      <c r="C103" s="29" t="s">
        <v>75</v>
      </c>
      <c r="D103" s="29" t="s">
        <v>96</v>
      </c>
      <c r="E103" s="31" t="s">
        <v>251</v>
      </c>
      <c r="F103" s="31">
        <v>127</v>
      </c>
      <c r="G103" s="32">
        <v>14</v>
      </c>
      <c r="H103" s="31"/>
      <c r="I103" s="31"/>
      <c r="J103" s="32">
        <v>10</v>
      </c>
      <c r="K103" s="31">
        <v>3</v>
      </c>
      <c r="L103" s="38">
        <f t="shared" si="5"/>
        <v>42.3333333333333</v>
      </c>
      <c r="M103" s="31"/>
      <c r="N103" s="31"/>
      <c r="O103" s="31"/>
      <c r="P103" s="31"/>
      <c r="Q103" s="33"/>
    </row>
    <row r="104" s="21" customFormat="1" ht="13.5" customHeight="1" spans="1:17">
      <c r="A104" s="36" t="s">
        <v>83</v>
      </c>
      <c r="B104" s="36" t="s">
        <v>30</v>
      </c>
      <c r="C104" s="29" t="s">
        <v>75</v>
      </c>
      <c r="D104" s="29" t="s">
        <v>96</v>
      </c>
      <c r="E104" s="31" t="s">
        <v>251</v>
      </c>
      <c r="F104" s="31">
        <v>127</v>
      </c>
      <c r="G104" s="36">
        <v>16</v>
      </c>
      <c r="H104" s="31"/>
      <c r="I104" s="31"/>
      <c r="J104" s="36"/>
      <c r="K104" s="31"/>
      <c r="L104" s="38"/>
      <c r="M104" s="31"/>
      <c r="N104" s="31"/>
      <c r="O104" s="31"/>
      <c r="P104" s="31"/>
      <c r="Q104" s="33"/>
    </row>
    <row r="105" s="21" customFormat="1" ht="13.5" customHeight="1" spans="1:17">
      <c r="A105" s="31" t="s">
        <v>78</v>
      </c>
      <c r="B105" s="36" t="s">
        <v>30</v>
      </c>
      <c r="C105" s="29" t="s">
        <v>79</v>
      </c>
      <c r="D105" s="29" t="s">
        <v>96</v>
      </c>
      <c r="E105" s="31" t="s">
        <v>251</v>
      </c>
      <c r="F105" s="31">
        <v>127</v>
      </c>
      <c r="G105" s="32">
        <v>30</v>
      </c>
      <c r="H105" s="31"/>
      <c r="I105" s="31"/>
      <c r="J105" s="32">
        <v>10</v>
      </c>
      <c r="K105" s="31">
        <v>2</v>
      </c>
      <c r="L105" s="38">
        <f t="shared" ref="L105:L107" si="6">F105/K105</f>
        <v>63.5</v>
      </c>
      <c r="M105" s="31"/>
      <c r="N105" s="31"/>
      <c r="O105" s="31"/>
      <c r="P105" s="31"/>
      <c r="Q105" s="33"/>
    </row>
    <row r="106" s="21" customFormat="1" ht="13.5" customHeight="1" spans="1:17">
      <c r="A106" s="29" t="s">
        <v>76</v>
      </c>
      <c r="B106" s="29" t="s">
        <v>42</v>
      </c>
      <c r="C106" s="31" t="s">
        <v>256</v>
      </c>
      <c r="D106" s="29" t="s">
        <v>96</v>
      </c>
      <c r="E106" s="31" t="s">
        <v>251</v>
      </c>
      <c r="F106" s="31">
        <v>126</v>
      </c>
      <c r="G106" s="32">
        <v>30</v>
      </c>
      <c r="H106" s="31"/>
      <c r="I106" s="31"/>
      <c r="J106" s="32">
        <v>10</v>
      </c>
      <c r="K106" s="31">
        <v>3</v>
      </c>
      <c r="L106" s="38">
        <f t="shared" si="6"/>
        <v>42</v>
      </c>
      <c r="M106" s="31"/>
      <c r="N106" s="31"/>
      <c r="O106" s="31"/>
      <c r="P106" s="31"/>
      <c r="Q106" s="33"/>
    </row>
    <row r="107" s="21" customFormat="1" ht="13.5" customHeight="1" spans="1:17">
      <c r="A107" s="31" t="s">
        <v>52</v>
      </c>
      <c r="B107" s="36" t="s">
        <v>30</v>
      </c>
      <c r="C107" s="31" t="s">
        <v>80</v>
      </c>
      <c r="D107" s="29" t="s">
        <v>102</v>
      </c>
      <c r="E107" s="31" t="s">
        <v>251</v>
      </c>
      <c r="F107" s="31">
        <v>87</v>
      </c>
      <c r="G107" s="31"/>
      <c r="H107" s="31"/>
      <c r="I107" s="31"/>
      <c r="J107" s="33" t="s">
        <v>257</v>
      </c>
      <c r="K107" s="31">
        <v>1</v>
      </c>
      <c r="L107" s="38">
        <f t="shared" si="6"/>
        <v>87</v>
      </c>
      <c r="M107" s="31"/>
      <c r="N107" s="31"/>
      <c r="O107" s="31"/>
      <c r="P107" s="31"/>
      <c r="Q107" s="33"/>
    </row>
    <row r="108" s="21" customFormat="1" ht="13.5" customHeight="1" spans="1:17">
      <c r="A108" s="31" t="s">
        <v>89</v>
      </c>
      <c r="B108" s="36" t="s">
        <v>30</v>
      </c>
      <c r="C108" s="31" t="s">
        <v>90</v>
      </c>
      <c r="D108" s="29" t="s">
        <v>131</v>
      </c>
      <c r="E108" s="31" t="s">
        <v>251</v>
      </c>
      <c r="F108" s="31">
        <v>40</v>
      </c>
      <c r="G108" s="32">
        <v>10</v>
      </c>
      <c r="H108" s="31"/>
      <c r="I108" s="31"/>
      <c r="J108" s="32"/>
      <c r="K108" s="31"/>
      <c r="L108" s="38"/>
      <c r="M108" s="31"/>
      <c r="N108" s="31"/>
      <c r="O108" s="31"/>
      <c r="P108" s="31"/>
      <c r="Q108" s="33"/>
    </row>
    <row r="109" s="21" customFormat="1" ht="13.5" customHeight="1" spans="1:17">
      <c r="A109" s="36" t="s">
        <v>92</v>
      </c>
      <c r="B109" s="36" t="s">
        <v>20</v>
      </c>
      <c r="C109" s="31" t="s">
        <v>90</v>
      </c>
      <c r="D109" s="29" t="s">
        <v>131</v>
      </c>
      <c r="E109" s="31" t="s">
        <v>251</v>
      </c>
      <c r="F109" s="31">
        <v>40</v>
      </c>
      <c r="G109" s="36">
        <v>30</v>
      </c>
      <c r="H109" s="31"/>
      <c r="I109" s="31"/>
      <c r="J109" s="32">
        <v>20</v>
      </c>
      <c r="K109" s="31">
        <v>1</v>
      </c>
      <c r="L109" s="38">
        <f>F109/K109</f>
        <v>40</v>
      </c>
      <c r="M109" s="31"/>
      <c r="N109" s="31"/>
      <c r="O109" s="31"/>
      <c r="P109" s="31"/>
      <c r="Q109" s="33"/>
    </row>
    <row r="110" s="21" customFormat="1" ht="13.5" customHeight="1" spans="1:17">
      <c r="A110" s="31" t="s">
        <v>34</v>
      </c>
      <c r="B110" s="36" t="s">
        <v>30</v>
      </c>
      <c r="C110" s="31" t="s">
        <v>81</v>
      </c>
      <c r="D110" s="29" t="s">
        <v>131</v>
      </c>
      <c r="E110" s="31" t="s">
        <v>251</v>
      </c>
      <c r="F110" s="31">
        <v>40</v>
      </c>
      <c r="G110" s="32">
        <v>12</v>
      </c>
      <c r="H110" s="31"/>
      <c r="I110" s="31"/>
      <c r="J110" s="32">
        <v>4</v>
      </c>
      <c r="K110" s="31">
        <v>1</v>
      </c>
      <c r="L110" s="38">
        <f>F110/K110</f>
        <v>40</v>
      </c>
      <c r="M110" s="31"/>
      <c r="N110" s="31"/>
      <c r="O110" s="31"/>
      <c r="P110" s="31"/>
      <c r="Q110" s="33"/>
    </row>
    <row r="111" s="21" customFormat="1" ht="13.5" customHeight="1" spans="1:17">
      <c r="A111" s="36" t="s">
        <v>83</v>
      </c>
      <c r="B111" s="36" t="s">
        <v>30</v>
      </c>
      <c r="C111" s="31" t="s">
        <v>81</v>
      </c>
      <c r="D111" s="29" t="s">
        <v>131</v>
      </c>
      <c r="E111" s="31" t="s">
        <v>251</v>
      </c>
      <c r="F111" s="31">
        <v>40</v>
      </c>
      <c r="G111" s="36">
        <v>14</v>
      </c>
      <c r="H111" s="31"/>
      <c r="I111" s="31"/>
      <c r="J111" s="36"/>
      <c r="K111" s="31"/>
      <c r="L111" s="38"/>
      <c r="M111" s="31"/>
      <c r="N111" s="31"/>
      <c r="O111" s="31"/>
      <c r="P111" s="31"/>
      <c r="Q111" s="33"/>
    </row>
    <row r="112" s="21" customFormat="1" ht="13.5" customHeight="1" spans="1:17">
      <c r="A112" s="31" t="s">
        <v>52</v>
      </c>
      <c r="B112" s="36" t="s">
        <v>30</v>
      </c>
      <c r="C112" s="31" t="s">
        <v>85</v>
      </c>
      <c r="D112" s="29" t="s">
        <v>131</v>
      </c>
      <c r="E112" s="31" t="s">
        <v>251</v>
      </c>
      <c r="F112" s="31">
        <v>40</v>
      </c>
      <c r="G112" s="32">
        <v>52</v>
      </c>
      <c r="H112" s="31"/>
      <c r="I112" s="31"/>
      <c r="J112" s="32"/>
      <c r="K112" s="31"/>
      <c r="L112" s="38"/>
      <c r="M112" s="31"/>
      <c r="N112" s="31"/>
      <c r="O112" s="31"/>
      <c r="P112" s="31"/>
      <c r="Q112" s="33"/>
    </row>
    <row r="113" s="21" customFormat="1" ht="13.5" customHeight="1" spans="1:17">
      <c r="A113" s="36" t="s">
        <v>86</v>
      </c>
      <c r="B113" s="36" t="s">
        <v>20</v>
      </c>
      <c r="C113" s="31" t="s">
        <v>85</v>
      </c>
      <c r="D113" s="29" t="s">
        <v>131</v>
      </c>
      <c r="E113" s="31" t="s">
        <v>251</v>
      </c>
      <c r="F113" s="31">
        <v>40</v>
      </c>
      <c r="G113" s="36">
        <v>8</v>
      </c>
      <c r="H113" s="31"/>
      <c r="I113" s="31"/>
      <c r="J113" s="36">
        <v>40</v>
      </c>
      <c r="K113" s="31">
        <v>1</v>
      </c>
      <c r="L113" s="38">
        <v>40</v>
      </c>
      <c r="M113" s="31"/>
      <c r="N113" s="31"/>
      <c r="O113" s="31"/>
      <c r="P113" s="31"/>
      <c r="Q113" s="33"/>
    </row>
    <row r="114" s="21" customFormat="1" ht="13.5" customHeight="1" spans="1:17">
      <c r="A114" s="31" t="s">
        <v>86</v>
      </c>
      <c r="B114" s="36" t="s">
        <v>20</v>
      </c>
      <c r="C114" s="31" t="s">
        <v>258</v>
      </c>
      <c r="D114" s="31" t="s">
        <v>135</v>
      </c>
      <c r="E114" s="31" t="s">
        <v>251</v>
      </c>
      <c r="F114" s="31">
        <v>88</v>
      </c>
      <c r="G114" s="31">
        <v>40</v>
      </c>
      <c r="H114" s="31"/>
      <c r="I114" s="31"/>
      <c r="J114" s="31"/>
      <c r="K114" s="31"/>
      <c r="L114" s="38"/>
      <c r="M114" s="31"/>
      <c r="N114" s="31"/>
      <c r="O114" s="31"/>
      <c r="P114" s="31"/>
      <c r="Q114" s="33"/>
    </row>
    <row r="115" s="21" customFormat="1" ht="13.5" customHeight="1" spans="1:17">
      <c r="A115" s="36" t="s">
        <v>124</v>
      </c>
      <c r="B115" s="36" t="s">
        <v>117</v>
      </c>
      <c r="C115" s="31" t="s">
        <v>258</v>
      </c>
      <c r="D115" s="31" t="s">
        <v>135</v>
      </c>
      <c r="E115" s="31" t="s">
        <v>251</v>
      </c>
      <c r="F115" s="31">
        <v>88</v>
      </c>
      <c r="G115" s="36"/>
      <c r="H115" s="31"/>
      <c r="I115" s="31"/>
      <c r="J115" s="36">
        <v>24</v>
      </c>
      <c r="K115" s="31">
        <v>2</v>
      </c>
      <c r="L115" s="38">
        <v>44</v>
      </c>
      <c r="M115" s="31"/>
      <c r="N115" s="31"/>
      <c r="O115" s="31"/>
      <c r="P115" s="31"/>
      <c r="Q115" s="33"/>
    </row>
    <row r="116" s="21" customFormat="1" ht="13.5" customHeight="1" spans="1:17">
      <c r="A116" s="36" t="s">
        <v>123</v>
      </c>
      <c r="B116" s="31" t="s">
        <v>259</v>
      </c>
      <c r="C116" s="31" t="s">
        <v>258</v>
      </c>
      <c r="D116" s="31" t="s">
        <v>135</v>
      </c>
      <c r="E116" s="31" t="s">
        <v>251</v>
      </c>
      <c r="F116" s="31">
        <v>88</v>
      </c>
      <c r="G116" s="36"/>
      <c r="H116" s="31"/>
      <c r="I116" s="31"/>
      <c r="J116" s="36">
        <v>6</v>
      </c>
      <c r="K116" s="31">
        <v>2</v>
      </c>
      <c r="L116" s="38">
        <v>44</v>
      </c>
      <c r="M116" s="31"/>
      <c r="N116" s="31"/>
      <c r="O116" s="31"/>
      <c r="P116" s="31"/>
      <c r="Q116" s="33"/>
    </row>
    <row r="117" s="21" customFormat="1" ht="13.5" customHeight="1" spans="1:17">
      <c r="A117" s="31" t="s">
        <v>125</v>
      </c>
      <c r="B117" s="36" t="s">
        <v>30</v>
      </c>
      <c r="C117" s="31" t="s">
        <v>126</v>
      </c>
      <c r="D117" s="31" t="s">
        <v>135</v>
      </c>
      <c r="E117" s="31" t="s">
        <v>251</v>
      </c>
      <c r="F117" s="31">
        <v>89</v>
      </c>
      <c r="G117" s="32">
        <v>14</v>
      </c>
      <c r="H117" s="31"/>
      <c r="I117" s="31"/>
      <c r="J117" s="32"/>
      <c r="K117" s="31"/>
      <c r="L117" s="38"/>
      <c r="M117" s="31"/>
      <c r="N117" s="31"/>
      <c r="O117" s="31"/>
      <c r="P117" s="31"/>
      <c r="Q117" s="33"/>
    </row>
    <row r="118" s="21" customFormat="1" ht="13.5" customHeight="1" spans="1:17">
      <c r="A118" s="36" t="s">
        <v>127</v>
      </c>
      <c r="B118" s="36" t="s">
        <v>30</v>
      </c>
      <c r="C118" s="31" t="s">
        <v>126</v>
      </c>
      <c r="D118" s="31" t="s">
        <v>135</v>
      </c>
      <c r="E118" s="31" t="s">
        <v>251</v>
      </c>
      <c r="F118" s="31">
        <v>89</v>
      </c>
      <c r="G118" s="36">
        <v>14</v>
      </c>
      <c r="H118" s="31"/>
      <c r="I118" s="31"/>
      <c r="J118" s="36"/>
      <c r="K118" s="31"/>
      <c r="L118" s="38"/>
      <c r="M118" s="31"/>
      <c r="N118" s="31"/>
      <c r="O118" s="31"/>
      <c r="P118" s="31"/>
      <c r="Q118" s="33"/>
    </row>
    <row r="119" s="21" customFormat="1" ht="13.5" customHeight="1" spans="1:17">
      <c r="A119" s="36" t="s">
        <v>128</v>
      </c>
      <c r="B119" s="36" t="s">
        <v>42</v>
      </c>
      <c r="C119" s="31" t="s">
        <v>126</v>
      </c>
      <c r="D119" s="31" t="s">
        <v>135</v>
      </c>
      <c r="E119" s="31" t="s">
        <v>251</v>
      </c>
      <c r="F119" s="31">
        <v>89</v>
      </c>
      <c r="G119" s="36"/>
      <c r="H119" s="31"/>
      <c r="I119" s="31"/>
      <c r="J119" s="36">
        <v>8</v>
      </c>
      <c r="K119" s="31">
        <v>3</v>
      </c>
      <c r="L119" s="38">
        <v>30</v>
      </c>
      <c r="M119" s="31"/>
      <c r="N119" s="31"/>
      <c r="O119" s="31"/>
      <c r="P119" s="31"/>
      <c r="Q119" s="33"/>
    </row>
    <row r="120" s="21" customFormat="1" ht="13.5" customHeight="1" spans="1:17">
      <c r="A120" s="36" t="s">
        <v>129</v>
      </c>
      <c r="B120" s="31" t="s">
        <v>259</v>
      </c>
      <c r="C120" s="31" t="s">
        <v>126</v>
      </c>
      <c r="D120" s="31" t="s">
        <v>135</v>
      </c>
      <c r="E120" s="31" t="s">
        <v>251</v>
      </c>
      <c r="F120" s="31">
        <v>89</v>
      </c>
      <c r="G120" s="36"/>
      <c r="H120" s="31"/>
      <c r="I120" s="31"/>
      <c r="J120" s="36">
        <v>4</v>
      </c>
      <c r="K120" s="31">
        <v>3</v>
      </c>
      <c r="L120" s="38">
        <v>30</v>
      </c>
      <c r="M120" s="31"/>
      <c r="N120" s="31"/>
      <c r="O120" s="31"/>
      <c r="P120" s="31"/>
      <c r="Q120" s="33"/>
    </row>
    <row r="121" s="21" customFormat="1" ht="13.5" customHeight="1" spans="1:17">
      <c r="A121" s="31" t="s">
        <v>109</v>
      </c>
      <c r="B121" s="36" t="s">
        <v>30</v>
      </c>
      <c r="C121" s="31" t="s">
        <v>260</v>
      </c>
      <c r="D121" s="31" t="s">
        <v>135</v>
      </c>
      <c r="E121" s="31" t="s">
        <v>251</v>
      </c>
      <c r="F121" s="31">
        <v>88</v>
      </c>
      <c r="G121" s="32">
        <v>54</v>
      </c>
      <c r="H121" s="31"/>
      <c r="I121" s="31"/>
      <c r="J121" s="32"/>
      <c r="K121" s="31"/>
      <c r="L121" s="38"/>
      <c r="M121" s="31"/>
      <c r="N121" s="31"/>
      <c r="O121" s="31"/>
      <c r="P121" s="31"/>
      <c r="Q121" s="33"/>
    </row>
    <row r="122" s="21" customFormat="1" ht="13.5" customHeight="1" spans="1:17">
      <c r="A122" s="36" t="s">
        <v>111</v>
      </c>
      <c r="B122" s="36" t="s">
        <v>42</v>
      </c>
      <c r="C122" s="31" t="s">
        <v>260</v>
      </c>
      <c r="D122" s="31" t="s">
        <v>135</v>
      </c>
      <c r="E122" s="31" t="s">
        <v>251</v>
      </c>
      <c r="F122" s="31">
        <v>88</v>
      </c>
      <c r="G122" s="36"/>
      <c r="H122" s="31"/>
      <c r="I122" s="31"/>
      <c r="J122" s="36">
        <v>16</v>
      </c>
      <c r="K122" s="31">
        <v>2</v>
      </c>
      <c r="L122" s="38">
        <v>44</v>
      </c>
      <c r="M122" s="31"/>
      <c r="N122" s="31"/>
      <c r="O122" s="31"/>
      <c r="P122" s="31"/>
      <c r="Q122" s="33"/>
    </row>
    <row r="123" s="21" customFormat="1" ht="13.5" customHeight="1" spans="1:17">
      <c r="A123" s="31" t="s">
        <v>216</v>
      </c>
      <c r="B123" s="36" t="s">
        <v>30</v>
      </c>
      <c r="C123" s="31" t="s">
        <v>261</v>
      </c>
      <c r="D123" s="31" t="s">
        <v>135</v>
      </c>
      <c r="E123" s="31" t="s">
        <v>251</v>
      </c>
      <c r="F123" s="31">
        <v>88</v>
      </c>
      <c r="G123" s="32">
        <v>20</v>
      </c>
      <c r="H123" s="31"/>
      <c r="I123" s="31"/>
      <c r="J123" s="33"/>
      <c r="K123" s="31"/>
      <c r="L123" s="38"/>
      <c r="M123" s="31"/>
      <c r="N123" s="31"/>
      <c r="O123" s="31"/>
      <c r="P123" s="31"/>
      <c r="Q123" s="33"/>
    </row>
    <row r="124" s="21" customFormat="1" ht="13.5" customHeight="1" spans="1:17">
      <c r="A124" s="31" t="s">
        <v>114</v>
      </c>
      <c r="B124" s="31"/>
      <c r="C124" s="31" t="s">
        <v>115</v>
      </c>
      <c r="D124" s="31" t="s">
        <v>135</v>
      </c>
      <c r="E124" s="31" t="s">
        <v>251</v>
      </c>
      <c r="F124" s="31">
        <v>87</v>
      </c>
      <c r="G124" s="36">
        <v>24</v>
      </c>
      <c r="H124" s="31"/>
      <c r="I124" s="31"/>
      <c r="J124" s="36">
        <v>6</v>
      </c>
      <c r="K124" s="31">
        <v>2</v>
      </c>
      <c r="L124" s="38">
        <f>F124/K124</f>
        <v>43.5</v>
      </c>
      <c r="M124" s="31"/>
      <c r="N124" s="31"/>
      <c r="O124" s="31"/>
      <c r="P124" s="31"/>
      <c r="Q124" s="33"/>
    </row>
    <row r="125" s="21" customFormat="1" ht="13.5" customHeight="1" spans="1:17">
      <c r="A125" s="31" t="s">
        <v>112</v>
      </c>
      <c r="B125" s="31" t="s">
        <v>20</v>
      </c>
      <c r="C125" s="31" t="s">
        <v>113</v>
      </c>
      <c r="D125" s="31" t="s">
        <v>135</v>
      </c>
      <c r="E125" s="31" t="s">
        <v>251</v>
      </c>
      <c r="F125" s="31">
        <v>89</v>
      </c>
      <c r="G125" s="32">
        <v>24</v>
      </c>
      <c r="H125" s="31"/>
      <c r="I125" s="31"/>
      <c r="J125" s="32">
        <v>6</v>
      </c>
      <c r="K125" s="31">
        <v>3</v>
      </c>
      <c r="L125" s="38">
        <f>F125/K125</f>
        <v>29.6666666666667</v>
      </c>
      <c r="M125" s="31"/>
      <c r="N125" s="31"/>
      <c r="O125" s="31"/>
      <c r="P125" s="31"/>
      <c r="Q125" s="33"/>
    </row>
    <row r="126" s="21" customFormat="1" ht="13.5" customHeight="1" spans="1:17">
      <c r="A126" s="31" t="s">
        <v>93</v>
      </c>
      <c r="B126" s="36" t="s">
        <v>259</v>
      </c>
      <c r="C126" s="31" t="s">
        <v>187</v>
      </c>
      <c r="D126" s="31" t="s">
        <v>135</v>
      </c>
      <c r="E126" s="31" t="s">
        <v>251</v>
      </c>
      <c r="F126" s="31">
        <v>77</v>
      </c>
      <c r="G126" s="32">
        <v>8</v>
      </c>
      <c r="H126" s="31"/>
      <c r="I126" s="31"/>
      <c r="J126" s="32">
        <v>8</v>
      </c>
      <c r="K126" s="31">
        <v>3</v>
      </c>
      <c r="L126" s="38">
        <f>F126/K126</f>
        <v>25.6666666666667</v>
      </c>
      <c r="M126" s="31"/>
      <c r="N126" s="31"/>
      <c r="O126" s="31"/>
      <c r="P126" s="31"/>
      <c r="Q126" s="33"/>
    </row>
    <row r="127" s="21" customFormat="1" ht="16" customHeight="1" spans="1:17">
      <c r="A127" s="31" t="s">
        <v>133</v>
      </c>
      <c r="B127" s="31" t="s">
        <v>30</v>
      </c>
      <c r="C127" s="31" t="s">
        <v>134</v>
      </c>
      <c r="D127" s="31" t="s">
        <v>262</v>
      </c>
      <c r="E127" s="31" t="s">
        <v>251</v>
      </c>
      <c r="F127" s="31">
        <v>68</v>
      </c>
      <c r="G127" s="32">
        <v>20</v>
      </c>
      <c r="H127" s="31"/>
      <c r="I127" s="31"/>
      <c r="J127" s="32">
        <v>10</v>
      </c>
      <c r="K127" s="31">
        <v>2</v>
      </c>
      <c r="L127" s="38">
        <f>F127/K127</f>
        <v>34</v>
      </c>
      <c r="M127" s="31"/>
      <c r="N127" s="31"/>
      <c r="O127" s="31"/>
      <c r="P127" s="31"/>
      <c r="Q127" s="33"/>
    </row>
    <row r="128" s="21" customFormat="1" ht="13.5" customHeight="1" spans="1:17">
      <c r="A128" s="31" t="s">
        <v>76</v>
      </c>
      <c r="B128" s="31" t="s">
        <v>42</v>
      </c>
      <c r="C128" s="31" t="s">
        <v>136</v>
      </c>
      <c r="D128" s="31" t="s">
        <v>262</v>
      </c>
      <c r="E128" s="31" t="s">
        <v>251</v>
      </c>
      <c r="F128" s="31">
        <v>68</v>
      </c>
      <c r="G128" s="32">
        <v>16</v>
      </c>
      <c r="H128" s="31"/>
      <c r="I128" s="31"/>
      <c r="J128" s="33"/>
      <c r="K128" s="31"/>
      <c r="L128" s="38"/>
      <c r="M128" s="31"/>
      <c r="N128" s="31"/>
      <c r="O128" s="31"/>
      <c r="P128" s="31"/>
      <c r="Q128" s="33"/>
    </row>
    <row r="129" s="21" customFormat="1" ht="13.5" customHeight="1" spans="1:17">
      <c r="A129" s="36" t="s">
        <v>38</v>
      </c>
      <c r="B129" s="36" t="s">
        <v>30</v>
      </c>
      <c r="C129" s="31" t="s">
        <v>138</v>
      </c>
      <c r="D129" s="31" t="s">
        <v>262</v>
      </c>
      <c r="E129" s="31" t="s">
        <v>251</v>
      </c>
      <c r="F129" s="31">
        <v>68</v>
      </c>
      <c r="G129" s="32">
        <v>32</v>
      </c>
      <c r="H129" s="31"/>
      <c r="I129" s="31"/>
      <c r="J129" s="32">
        <v>8</v>
      </c>
      <c r="K129" s="31">
        <v>2</v>
      </c>
      <c r="L129" s="38">
        <f>F129/K129</f>
        <v>34</v>
      </c>
      <c r="M129" s="31"/>
      <c r="N129" s="31"/>
      <c r="O129" s="31"/>
      <c r="P129" s="31"/>
      <c r="Q129" s="33"/>
    </row>
    <row r="130" s="21" customFormat="1" ht="13.5" customHeight="1" spans="1:17">
      <c r="A130" s="31" t="s">
        <v>139</v>
      </c>
      <c r="B130" s="36" t="s">
        <v>30</v>
      </c>
      <c r="C130" s="31" t="s">
        <v>140</v>
      </c>
      <c r="D130" s="31" t="s">
        <v>262</v>
      </c>
      <c r="E130" s="31" t="s">
        <v>251</v>
      </c>
      <c r="F130" s="31">
        <v>68</v>
      </c>
      <c r="G130" s="32">
        <v>40</v>
      </c>
      <c r="H130" s="31"/>
      <c r="I130" s="31"/>
      <c r="J130" s="32"/>
      <c r="K130" s="31"/>
      <c r="L130" s="38"/>
      <c r="M130" s="31"/>
      <c r="N130" s="31"/>
      <c r="O130" s="31"/>
      <c r="P130" s="31"/>
      <c r="Q130" s="33"/>
    </row>
    <row r="131" s="21" customFormat="1" ht="13.5" customHeight="1" spans="1:17">
      <c r="A131" s="36" t="s">
        <v>19</v>
      </c>
      <c r="B131" s="36" t="s">
        <v>42</v>
      </c>
      <c r="C131" s="31" t="s">
        <v>140</v>
      </c>
      <c r="D131" s="31" t="s">
        <v>262</v>
      </c>
      <c r="E131" s="31" t="s">
        <v>251</v>
      </c>
      <c r="F131" s="31">
        <v>68</v>
      </c>
      <c r="G131" s="36"/>
      <c r="H131" s="31"/>
      <c r="I131" s="31"/>
      <c r="J131" s="32">
        <v>30</v>
      </c>
      <c r="K131" s="31">
        <v>2</v>
      </c>
      <c r="L131" s="38">
        <f>F130/K131</f>
        <v>34</v>
      </c>
      <c r="M131" s="31"/>
      <c r="N131" s="31"/>
      <c r="O131" s="31"/>
      <c r="P131" s="31"/>
      <c r="Q131" s="33"/>
    </row>
    <row r="132" s="21" customFormat="1" ht="13.5" customHeight="1" spans="1:17">
      <c r="A132" s="31" t="s">
        <v>141</v>
      </c>
      <c r="B132" s="36" t="s">
        <v>30</v>
      </c>
      <c r="C132" s="31" t="s">
        <v>142</v>
      </c>
      <c r="D132" s="31" t="s">
        <v>262</v>
      </c>
      <c r="E132" s="31" t="s">
        <v>251</v>
      </c>
      <c r="F132" s="31">
        <v>68</v>
      </c>
      <c r="G132" s="32">
        <v>36</v>
      </c>
      <c r="H132" s="31"/>
      <c r="I132" s="31"/>
      <c r="J132" s="32"/>
      <c r="K132" s="31"/>
      <c r="L132" s="38"/>
      <c r="M132" s="31"/>
      <c r="N132" s="31"/>
      <c r="O132" s="31"/>
      <c r="P132" s="31"/>
      <c r="Q132" s="33"/>
    </row>
    <row r="133" s="23" customFormat="1" ht="13.5" spans="1:12">
      <c r="A133" s="36" t="s">
        <v>143</v>
      </c>
      <c r="B133" s="36" t="s">
        <v>117</v>
      </c>
      <c r="C133" s="31" t="s">
        <v>142</v>
      </c>
      <c r="D133" s="31" t="s">
        <v>262</v>
      </c>
      <c r="E133" s="31" t="s">
        <v>251</v>
      </c>
      <c r="F133" s="31">
        <v>68</v>
      </c>
      <c r="G133" s="36"/>
      <c r="H133" s="31"/>
      <c r="I133" s="31"/>
      <c r="J133" s="36">
        <v>34</v>
      </c>
      <c r="K133" s="31">
        <v>2</v>
      </c>
      <c r="L133" s="38">
        <v>34</v>
      </c>
    </row>
    <row r="134" s="21" customFormat="1" ht="13.5" customHeight="1" spans="1:17">
      <c r="A134" s="31" t="s">
        <v>145</v>
      </c>
      <c r="B134" s="36" t="s">
        <v>30</v>
      </c>
      <c r="C134" s="31" t="s">
        <v>144</v>
      </c>
      <c r="D134" s="31" t="s">
        <v>262</v>
      </c>
      <c r="E134" s="31" t="s">
        <v>251</v>
      </c>
      <c r="F134" s="31">
        <v>68</v>
      </c>
      <c r="G134" s="36">
        <v>2</v>
      </c>
      <c r="H134" s="31"/>
      <c r="I134" s="31"/>
      <c r="J134" s="36"/>
      <c r="K134" s="31"/>
      <c r="L134" s="38"/>
      <c r="M134" s="31"/>
      <c r="N134" s="31"/>
      <c r="O134" s="31"/>
      <c r="P134" s="31"/>
      <c r="Q134" s="31"/>
    </row>
    <row r="135" s="21" customFormat="1" ht="13.5" customHeight="1" spans="1:17">
      <c r="A135" s="36" t="s">
        <v>146</v>
      </c>
      <c r="B135" s="36" t="s">
        <v>30</v>
      </c>
      <c r="C135" s="31" t="s">
        <v>144</v>
      </c>
      <c r="D135" s="31" t="s">
        <v>262</v>
      </c>
      <c r="E135" s="31" t="s">
        <v>251</v>
      </c>
      <c r="F135" s="31">
        <v>68</v>
      </c>
      <c r="G135" s="36">
        <v>2</v>
      </c>
      <c r="H135" s="31"/>
      <c r="I135" s="31"/>
      <c r="J135" s="36"/>
      <c r="K135" s="31"/>
      <c r="L135" s="38"/>
      <c r="M135" s="31"/>
      <c r="N135" s="31"/>
      <c r="O135" s="31"/>
      <c r="P135" s="31"/>
      <c r="Q135" s="31"/>
    </row>
    <row r="136" s="23" customFormat="1" ht="13.5" spans="1:12">
      <c r="A136" s="36" t="s">
        <v>78</v>
      </c>
      <c r="B136" s="36" t="s">
        <v>30</v>
      </c>
      <c r="C136" s="31" t="s">
        <v>144</v>
      </c>
      <c r="D136" s="31" t="s">
        <v>262</v>
      </c>
      <c r="E136" s="31" t="s">
        <v>251</v>
      </c>
      <c r="F136" s="31">
        <v>68</v>
      </c>
      <c r="G136" s="36">
        <v>10</v>
      </c>
      <c r="H136" s="31"/>
      <c r="I136" s="31"/>
      <c r="J136" s="36"/>
      <c r="K136" s="31"/>
      <c r="L136" s="38"/>
    </row>
    <row r="137" s="23" customFormat="1" ht="13.5" spans="1:12">
      <c r="A137" s="36" t="s">
        <v>147</v>
      </c>
      <c r="B137" s="36" t="s">
        <v>30</v>
      </c>
      <c r="C137" s="31" t="s">
        <v>144</v>
      </c>
      <c r="D137" s="31" t="s">
        <v>262</v>
      </c>
      <c r="E137" s="31" t="s">
        <v>251</v>
      </c>
      <c r="F137" s="31">
        <v>68</v>
      </c>
      <c r="G137" s="36">
        <v>2</v>
      </c>
      <c r="H137" s="31"/>
      <c r="I137" s="31"/>
      <c r="J137" s="36"/>
      <c r="K137" s="31"/>
      <c r="L137" s="38"/>
    </row>
    <row r="138" s="23" customFormat="1" ht="13.5" spans="1:12">
      <c r="A138" s="36" t="s">
        <v>145</v>
      </c>
      <c r="B138" s="36" t="s">
        <v>30</v>
      </c>
      <c r="C138" s="31" t="s">
        <v>148</v>
      </c>
      <c r="D138" s="31" t="s">
        <v>60</v>
      </c>
      <c r="E138" s="31" t="s">
        <v>251</v>
      </c>
      <c r="F138" s="31">
        <v>131</v>
      </c>
      <c r="G138" s="36"/>
      <c r="H138" s="31"/>
      <c r="I138" s="31"/>
      <c r="J138" s="36" t="s">
        <v>263</v>
      </c>
      <c r="K138" s="31">
        <v>3</v>
      </c>
      <c r="L138" s="38">
        <f t="shared" ref="L138:L142" si="7">F138/K138</f>
        <v>43.6666666666667</v>
      </c>
    </row>
    <row r="139" s="23" customFormat="1" ht="13.5" spans="1:12">
      <c r="A139" s="36" t="s">
        <v>145</v>
      </c>
      <c r="B139" s="36" t="s">
        <v>30</v>
      </c>
      <c r="C139" s="31" t="s">
        <v>264</v>
      </c>
      <c r="D139" s="31" t="s">
        <v>22</v>
      </c>
      <c r="E139" s="31" t="s">
        <v>196</v>
      </c>
      <c r="F139" s="31">
        <v>101</v>
      </c>
      <c r="G139" s="36"/>
      <c r="H139" s="31"/>
      <c r="I139" s="31"/>
      <c r="J139" s="36" t="s">
        <v>265</v>
      </c>
      <c r="K139" s="31">
        <v>3</v>
      </c>
      <c r="L139" s="38">
        <f t="shared" si="7"/>
        <v>33.6666666666667</v>
      </c>
    </row>
    <row r="140" s="23" customFormat="1" ht="13.5" spans="1:12">
      <c r="A140" s="36" t="s">
        <v>145</v>
      </c>
      <c r="B140" s="36" t="s">
        <v>30</v>
      </c>
      <c r="C140" s="31" t="s">
        <v>266</v>
      </c>
      <c r="D140" s="31" t="s">
        <v>22</v>
      </c>
      <c r="E140" s="31" t="s">
        <v>196</v>
      </c>
      <c r="F140" s="31">
        <v>101</v>
      </c>
      <c r="G140" s="36"/>
      <c r="H140" s="31"/>
      <c r="I140" s="31"/>
      <c r="J140" s="36" t="s">
        <v>267</v>
      </c>
      <c r="K140" s="31">
        <v>3</v>
      </c>
      <c r="L140" s="38">
        <f t="shared" si="7"/>
        <v>33.6666666666667</v>
      </c>
    </row>
    <row r="141" s="23" customFormat="1" ht="13.5" spans="1:12">
      <c r="A141" s="36" t="s">
        <v>268</v>
      </c>
      <c r="B141" s="36" t="s">
        <v>269</v>
      </c>
      <c r="C141" s="31" t="s">
        <v>270</v>
      </c>
      <c r="D141" s="31" t="s">
        <v>22</v>
      </c>
      <c r="E141" s="31" t="s">
        <v>196</v>
      </c>
      <c r="F141" s="31">
        <v>101</v>
      </c>
      <c r="G141" s="36"/>
      <c r="H141" s="31"/>
      <c r="I141" s="31"/>
      <c r="J141" s="36"/>
      <c r="K141" s="31"/>
      <c r="L141" s="38"/>
    </row>
    <row r="142" s="23" customFormat="1" ht="13.5" spans="1:12">
      <c r="A142" s="36" t="s">
        <v>271</v>
      </c>
      <c r="B142" s="36" t="s">
        <v>30</v>
      </c>
      <c r="C142" s="31" t="s">
        <v>272</v>
      </c>
      <c r="D142" s="31" t="s">
        <v>273</v>
      </c>
      <c r="E142" s="31" t="s">
        <v>251</v>
      </c>
      <c r="F142" s="31">
        <v>127</v>
      </c>
      <c r="G142" s="36">
        <v>30</v>
      </c>
      <c r="H142" s="31"/>
      <c r="I142" s="31"/>
      <c r="J142" s="36">
        <v>16</v>
      </c>
      <c r="K142" s="31">
        <v>1</v>
      </c>
      <c r="L142" s="38">
        <v>30</v>
      </c>
    </row>
    <row r="143" s="23" customFormat="1" ht="13.5" spans="1:12">
      <c r="A143" s="36" t="s">
        <v>66</v>
      </c>
      <c r="B143" s="36" t="s">
        <v>274</v>
      </c>
      <c r="C143" s="31" t="s">
        <v>272</v>
      </c>
      <c r="D143" s="31" t="s">
        <v>273</v>
      </c>
      <c r="E143" s="31" t="s">
        <v>251</v>
      </c>
      <c r="F143" s="31">
        <v>127</v>
      </c>
      <c r="G143" s="36"/>
      <c r="H143" s="31"/>
      <c r="I143" s="31"/>
      <c r="J143" s="36">
        <v>16</v>
      </c>
      <c r="K143" s="31">
        <v>1</v>
      </c>
      <c r="L143" s="38">
        <v>30</v>
      </c>
    </row>
    <row r="144" s="23" customFormat="1" ht="13.5" spans="1:12">
      <c r="A144" s="36" t="s">
        <v>146</v>
      </c>
      <c r="B144" s="36" t="s">
        <v>30</v>
      </c>
      <c r="C144" s="31" t="s">
        <v>150</v>
      </c>
      <c r="D144" s="31"/>
      <c r="E144" s="31" t="s">
        <v>275</v>
      </c>
      <c r="F144" s="31" t="s">
        <v>151</v>
      </c>
      <c r="G144" s="36"/>
      <c r="H144" s="31"/>
      <c r="I144" s="31"/>
      <c r="J144" s="36"/>
      <c r="K144" s="31"/>
      <c r="L144" s="38"/>
    </row>
    <row r="145" s="23" customFormat="1" ht="13.5" spans="1:12">
      <c r="A145" s="36" t="s">
        <v>146</v>
      </c>
      <c r="B145" s="36" t="s">
        <v>30</v>
      </c>
      <c r="C145" s="31" t="s">
        <v>150</v>
      </c>
      <c r="D145" s="31"/>
      <c r="E145" s="31" t="s">
        <v>276</v>
      </c>
      <c r="F145" s="31" t="s">
        <v>151</v>
      </c>
      <c r="G145" s="36"/>
      <c r="H145" s="31"/>
      <c r="I145" s="31"/>
      <c r="J145" s="36"/>
      <c r="K145" s="31"/>
      <c r="L145" s="38"/>
    </row>
    <row r="146" s="23" customFormat="1" ht="13.5" spans="1:12">
      <c r="A146" s="36" t="s">
        <v>216</v>
      </c>
      <c r="B146" s="36" t="s">
        <v>30</v>
      </c>
      <c r="C146" s="31" t="s">
        <v>277</v>
      </c>
      <c r="D146" s="31"/>
      <c r="E146" s="31" t="s">
        <v>275</v>
      </c>
      <c r="F146" s="31" t="s">
        <v>278</v>
      </c>
      <c r="G146" s="36"/>
      <c r="H146" s="31"/>
      <c r="I146" s="31"/>
      <c r="J146" s="36"/>
      <c r="K146" s="31"/>
      <c r="L146" s="38"/>
    </row>
    <row r="147" s="23" customFormat="1" ht="13.5" spans="1:12">
      <c r="A147" s="36" t="s">
        <v>19</v>
      </c>
      <c r="B147" s="36" t="s">
        <v>20</v>
      </c>
      <c r="C147" s="31" t="s">
        <v>279</v>
      </c>
      <c r="D147" s="31"/>
      <c r="E147" s="31"/>
      <c r="F147" s="31"/>
      <c r="G147" s="36">
        <v>40</v>
      </c>
      <c r="H147" s="31"/>
      <c r="I147" s="31"/>
      <c r="J147" s="36"/>
      <c r="K147" s="31"/>
      <c r="L147" s="38"/>
    </row>
    <row r="148" s="23" customFormat="1" ht="13.5" spans="1:12">
      <c r="A148" s="36" t="s">
        <v>99</v>
      </c>
      <c r="B148" s="36" t="s">
        <v>200</v>
      </c>
      <c r="C148" s="31" t="s">
        <v>279</v>
      </c>
      <c r="D148" s="31"/>
      <c r="E148" s="31"/>
      <c r="F148" s="31"/>
      <c r="G148" s="36">
        <v>80</v>
      </c>
      <c r="H148" s="31"/>
      <c r="I148" s="31"/>
      <c r="J148" s="36"/>
      <c r="K148" s="31"/>
      <c r="L148" s="38"/>
    </row>
    <row r="149" s="23" customFormat="1" ht="13.5" spans="1:12">
      <c r="A149" s="36" t="s">
        <v>129</v>
      </c>
      <c r="B149" s="36" t="s">
        <v>200</v>
      </c>
      <c r="C149" s="31" t="s">
        <v>279</v>
      </c>
      <c r="D149" s="31"/>
      <c r="E149" s="31"/>
      <c r="F149" s="31"/>
      <c r="G149" s="36">
        <v>100</v>
      </c>
      <c r="H149" s="31"/>
      <c r="I149" s="31"/>
      <c r="J149" s="36"/>
      <c r="K149" s="31"/>
      <c r="L149" s="38"/>
    </row>
    <row r="150" s="23" customFormat="1" ht="13.5" spans="1:12">
      <c r="A150" s="36" t="s">
        <v>185</v>
      </c>
      <c r="B150" s="36" t="s">
        <v>42</v>
      </c>
      <c r="C150" s="31" t="s">
        <v>279</v>
      </c>
      <c r="D150" s="31"/>
      <c r="E150" s="31"/>
      <c r="F150" s="31"/>
      <c r="G150" s="36">
        <v>40</v>
      </c>
      <c r="H150" s="31"/>
      <c r="I150" s="31"/>
      <c r="J150" s="36"/>
      <c r="K150" s="31"/>
      <c r="L150" s="38"/>
    </row>
    <row r="151" s="23" customFormat="1" ht="13.5" spans="1:12">
      <c r="A151" s="36" t="s">
        <v>180</v>
      </c>
      <c r="B151" s="36" t="s">
        <v>42</v>
      </c>
      <c r="C151" s="31" t="s">
        <v>279</v>
      </c>
      <c r="D151" s="31"/>
      <c r="E151" s="31"/>
      <c r="F151" s="31"/>
      <c r="G151" s="36">
        <v>40</v>
      </c>
      <c r="H151" s="31"/>
      <c r="I151" s="31"/>
      <c r="J151" s="36"/>
      <c r="K151" s="31"/>
      <c r="L151" s="38"/>
    </row>
    <row r="152" s="23" customFormat="1" ht="13.5" spans="1:12">
      <c r="A152" s="36" t="s">
        <v>111</v>
      </c>
      <c r="B152" s="36" t="s">
        <v>42</v>
      </c>
      <c r="C152" s="31" t="s">
        <v>280</v>
      </c>
      <c r="D152" s="31" t="s">
        <v>176</v>
      </c>
      <c r="E152" s="31" t="s">
        <v>275</v>
      </c>
      <c r="F152" s="31">
        <v>58</v>
      </c>
      <c r="G152" s="36">
        <v>32</v>
      </c>
      <c r="H152" s="31"/>
      <c r="I152" s="31"/>
      <c r="J152" s="36">
        <v>8</v>
      </c>
      <c r="K152" s="31">
        <v>1</v>
      </c>
      <c r="L152" s="38">
        <v>58</v>
      </c>
    </row>
    <row r="153" s="23" customFormat="1" ht="13.5" spans="1:12">
      <c r="A153" s="36" t="s">
        <v>52</v>
      </c>
      <c r="B153" s="36" t="s">
        <v>30</v>
      </c>
      <c r="C153" s="31" t="s">
        <v>281</v>
      </c>
      <c r="D153" s="31" t="s">
        <v>176</v>
      </c>
      <c r="E153" s="31" t="s">
        <v>275</v>
      </c>
      <c r="F153" s="31">
        <v>60</v>
      </c>
      <c r="G153" s="36">
        <v>20</v>
      </c>
      <c r="H153" s="31"/>
      <c r="I153" s="31"/>
      <c r="J153" s="36"/>
      <c r="K153" s="31"/>
      <c r="L153" s="38"/>
    </row>
    <row r="154" s="23" customFormat="1" ht="13.5" spans="1:12">
      <c r="A154" s="36" t="s">
        <v>282</v>
      </c>
      <c r="B154" s="36" t="s">
        <v>42</v>
      </c>
      <c r="C154" s="31" t="s">
        <v>283</v>
      </c>
      <c r="D154" s="31" t="s">
        <v>284</v>
      </c>
      <c r="E154" s="31" t="s">
        <v>275</v>
      </c>
      <c r="F154" s="31">
        <v>63</v>
      </c>
      <c r="G154" s="36">
        <v>32</v>
      </c>
      <c r="H154" s="31"/>
      <c r="I154" s="31"/>
      <c r="J154" s="36">
        <v>16</v>
      </c>
      <c r="K154" s="31">
        <v>2</v>
      </c>
      <c r="L154" s="38">
        <v>32</v>
      </c>
    </row>
    <row r="155" s="23" customFormat="1" ht="13.5" spans="1:12">
      <c r="A155" s="36" t="s">
        <v>128</v>
      </c>
      <c r="B155" s="36" t="s">
        <v>42</v>
      </c>
      <c r="C155" s="31" t="s">
        <v>285</v>
      </c>
      <c r="D155" s="31" t="s">
        <v>284</v>
      </c>
      <c r="E155" s="31" t="s">
        <v>275</v>
      </c>
      <c r="F155" s="31">
        <v>63</v>
      </c>
      <c r="G155" s="36">
        <v>24</v>
      </c>
      <c r="H155" s="31"/>
      <c r="I155" s="31"/>
      <c r="J155" s="36">
        <v>16</v>
      </c>
      <c r="K155" s="31">
        <v>2</v>
      </c>
      <c r="L155" s="38">
        <v>32</v>
      </c>
    </row>
    <row r="156" s="23" customFormat="1" ht="13.5" spans="1:12">
      <c r="A156" s="36" t="s">
        <v>93</v>
      </c>
      <c r="B156" s="36" t="s">
        <v>200</v>
      </c>
      <c r="C156" s="31" t="s">
        <v>95</v>
      </c>
      <c r="D156" s="31" t="s">
        <v>164</v>
      </c>
      <c r="E156" s="31" t="s">
        <v>275</v>
      </c>
      <c r="F156" s="31">
        <v>32</v>
      </c>
      <c r="G156" s="36">
        <v>2</v>
      </c>
      <c r="H156" s="31"/>
      <c r="I156" s="31"/>
      <c r="J156" s="36">
        <v>4</v>
      </c>
      <c r="K156" s="31">
        <v>1</v>
      </c>
      <c r="L156" s="38">
        <v>32</v>
      </c>
    </row>
    <row r="157" s="23" customFormat="1" ht="13.5" spans="1:12">
      <c r="A157" s="36" t="s">
        <v>99</v>
      </c>
      <c r="B157" s="36" t="s">
        <v>200</v>
      </c>
      <c r="C157" s="31" t="s">
        <v>95</v>
      </c>
      <c r="D157" s="31" t="s">
        <v>164</v>
      </c>
      <c r="E157" s="31" t="s">
        <v>275</v>
      </c>
      <c r="F157" s="31">
        <v>32</v>
      </c>
      <c r="G157" s="36">
        <v>2</v>
      </c>
      <c r="H157" s="31"/>
      <c r="I157" s="31"/>
      <c r="J157" s="36">
        <v>4</v>
      </c>
      <c r="K157" s="31">
        <v>1</v>
      </c>
      <c r="L157" s="38">
        <v>32</v>
      </c>
    </row>
    <row r="158" s="23" customFormat="1" ht="13.5" spans="1:12">
      <c r="A158" s="36" t="s">
        <v>128</v>
      </c>
      <c r="B158" s="36" t="s">
        <v>42</v>
      </c>
      <c r="C158" s="31" t="s">
        <v>286</v>
      </c>
      <c r="D158" s="31" t="s">
        <v>164</v>
      </c>
      <c r="E158" s="31" t="s">
        <v>275</v>
      </c>
      <c r="F158" s="31">
        <v>32</v>
      </c>
      <c r="G158" s="36">
        <v>16</v>
      </c>
      <c r="H158" s="31"/>
      <c r="I158" s="31"/>
      <c r="J158" s="36">
        <v>8</v>
      </c>
      <c r="K158" s="31">
        <v>1</v>
      </c>
      <c r="L158" s="38">
        <v>32</v>
      </c>
    </row>
    <row r="159" s="23" customFormat="1" ht="13.5" spans="1:12">
      <c r="A159" s="36" t="s">
        <v>282</v>
      </c>
      <c r="B159" s="36" t="s">
        <v>42</v>
      </c>
      <c r="C159" s="31" t="s">
        <v>286</v>
      </c>
      <c r="D159" s="31" t="s">
        <v>164</v>
      </c>
      <c r="E159" s="31" t="s">
        <v>275</v>
      </c>
      <c r="F159" s="31">
        <v>32</v>
      </c>
      <c r="G159" s="36">
        <v>24</v>
      </c>
      <c r="H159" s="31"/>
      <c r="I159" s="31"/>
      <c r="J159" s="36">
        <v>8</v>
      </c>
      <c r="K159" s="31">
        <v>1</v>
      </c>
      <c r="L159" s="38">
        <v>32</v>
      </c>
    </row>
    <row r="160" s="23" customFormat="1" ht="13.5" spans="1:12">
      <c r="A160" s="36" t="s">
        <v>162</v>
      </c>
      <c r="B160" s="36" t="s">
        <v>20</v>
      </c>
      <c r="C160" s="31" t="s">
        <v>247</v>
      </c>
      <c r="D160" s="31" t="s">
        <v>164</v>
      </c>
      <c r="E160" s="31" t="s">
        <v>275</v>
      </c>
      <c r="F160" s="31">
        <v>32</v>
      </c>
      <c r="G160" s="36">
        <v>0</v>
      </c>
      <c r="H160" s="31"/>
      <c r="I160" s="31"/>
      <c r="J160" s="36">
        <v>14</v>
      </c>
      <c r="K160" s="31">
        <v>1</v>
      </c>
      <c r="L160" s="38">
        <v>32</v>
      </c>
    </row>
    <row r="161" s="23" customFormat="1" ht="13.5" spans="1:12">
      <c r="A161" s="36" t="s">
        <v>157</v>
      </c>
      <c r="B161" s="36" t="s">
        <v>30</v>
      </c>
      <c r="C161" s="31" t="s">
        <v>287</v>
      </c>
      <c r="D161" s="31" t="s">
        <v>288</v>
      </c>
      <c r="E161" s="31" t="s">
        <v>275</v>
      </c>
      <c r="F161" s="31">
        <v>40</v>
      </c>
      <c r="G161" s="36">
        <v>28</v>
      </c>
      <c r="H161" s="31"/>
      <c r="I161" s="31"/>
      <c r="J161" s="36">
        <v>12</v>
      </c>
      <c r="K161" s="31">
        <v>1</v>
      </c>
      <c r="L161" s="38">
        <v>40</v>
      </c>
    </row>
    <row r="162" s="23" customFormat="1" ht="13.5" spans="1:12">
      <c r="A162" s="36" t="s">
        <v>180</v>
      </c>
      <c r="B162" s="36" t="s">
        <v>30</v>
      </c>
      <c r="C162" s="31" t="s">
        <v>191</v>
      </c>
      <c r="D162" s="31" t="s">
        <v>288</v>
      </c>
      <c r="E162" s="31" t="s">
        <v>275</v>
      </c>
      <c r="F162" s="31">
        <v>40</v>
      </c>
      <c r="G162" s="36">
        <v>40</v>
      </c>
      <c r="H162" s="31"/>
      <c r="I162" s="31"/>
      <c r="J162" s="36">
        <v>20</v>
      </c>
      <c r="K162" s="31">
        <v>2</v>
      </c>
      <c r="L162" s="38">
        <v>20</v>
      </c>
    </row>
    <row r="163" s="23" customFormat="1" ht="13.5" spans="1:12">
      <c r="A163" s="36" t="s">
        <v>185</v>
      </c>
      <c r="B163" s="36" t="s">
        <v>42</v>
      </c>
      <c r="C163" s="31" t="s">
        <v>289</v>
      </c>
      <c r="D163" s="31" t="s">
        <v>288</v>
      </c>
      <c r="E163" s="31" t="s">
        <v>275</v>
      </c>
      <c r="F163" s="31">
        <v>40</v>
      </c>
      <c r="G163" s="36">
        <v>2</v>
      </c>
      <c r="H163" s="31"/>
      <c r="I163" s="31"/>
      <c r="J163" s="36">
        <v>6</v>
      </c>
      <c r="K163" s="31">
        <v>1</v>
      </c>
      <c r="L163" s="38">
        <v>40</v>
      </c>
    </row>
    <row r="164" s="23" customFormat="1" ht="13.5" spans="1:12">
      <c r="A164" s="36" t="s">
        <v>162</v>
      </c>
      <c r="B164" s="36" t="s">
        <v>20</v>
      </c>
      <c r="C164" s="31" t="s">
        <v>289</v>
      </c>
      <c r="D164" s="31" t="s">
        <v>288</v>
      </c>
      <c r="E164" s="31" t="s">
        <v>275</v>
      </c>
      <c r="F164" s="31">
        <v>40</v>
      </c>
      <c r="G164" s="36">
        <v>30</v>
      </c>
      <c r="H164" s="31"/>
      <c r="I164" s="31"/>
      <c r="J164" s="36">
        <v>6</v>
      </c>
      <c r="K164" s="31">
        <v>1</v>
      </c>
      <c r="L164" s="38">
        <v>40</v>
      </c>
    </row>
    <row r="165" s="23" customFormat="1" ht="13.5" spans="1:12">
      <c r="A165" s="36" t="s">
        <v>166</v>
      </c>
      <c r="B165" s="36" t="s">
        <v>30</v>
      </c>
      <c r="C165" s="31" t="s">
        <v>142</v>
      </c>
      <c r="D165" s="31" t="s">
        <v>290</v>
      </c>
      <c r="E165" s="31" t="s">
        <v>275</v>
      </c>
      <c r="F165" s="31">
        <v>68</v>
      </c>
      <c r="G165" s="36">
        <v>24</v>
      </c>
      <c r="H165" s="31"/>
      <c r="I165" s="31"/>
      <c r="J165" s="36">
        <v>16</v>
      </c>
      <c r="K165" s="31">
        <v>2</v>
      </c>
      <c r="L165" s="38">
        <v>34</v>
      </c>
    </row>
    <row r="166" s="23" customFormat="1" ht="13.5" spans="1:12">
      <c r="A166" s="36" t="s">
        <v>125</v>
      </c>
      <c r="B166" s="36" t="s">
        <v>30</v>
      </c>
      <c r="C166" s="31" t="s">
        <v>183</v>
      </c>
      <c r="D166" s="31" t="s">
        <v>291</v>
      </c>
      <c r="E166" s="31" t="s">
        <v>275</v>
      </c>
      <c r="F166" s="31">
        <v>1</v>
      </c>
      <c r="G166" s="36"/>
      <c r="H166" s="31"/>
      <c r="I166" s="31"/>
      <c r="J166" s="36"/>
      <c r="K166" s="31"/>
      <c r="L166" s="38"/>
    </row>
    <row r="167" s="23" customFormat="1" ht="13.5" spans="1:12">
      <c r="A167" s="36" t="s">
        <v>128</v>
      </c>
      <c r="B167" s="36" t="s">
        <v>42</v>
      </c>
      <c r="C167" s="31" t="s">
        <v>183</v>
      </c>
      <c r="D167" s="31" t="s">
        <v>291</v>
      </c>
      <c r="E167" s="31" t="s">
        <v>275</v>
      </c>
      <c r="F167" s="31">
        <v>1</v>
      </c>
      <c r="G167" s="36"/>
      <c r="H167" s="31"/>
      <c r="I167" s="31"/>
      <c r="J167" s="36"/>
      <c r="K167" s="31"/>
      <c r="L167" s="38"/>
    </row>
    <row r="168" s="23" customFormat="1" ht="13.5" spans="1:12">
      <c r="A168" s="36" t="s">
        <v>292</v>
      </c>
      <c r="B168" s="36" t="s">
        <v>30</v>
      </c>
      <c r="C168" s="31" t="s">
        <v>183</v>
      </c>
      <c r="D168" s="31" t="s">
        <v>291</v>
      </c>
      <c r="E168" s="31" t="s">
        <v>275</v>
      </c>
      <c r="F168" s="31">
        <v>1</v>
      </c>
      <c r="G168" s="36"/>
      <c r="H168" s="31"/>
      <c r="I168" s="31"/>
      <c r="J168" s="36"/>
      <c r="K168" s="31"/>
      <c r="L168" s="38"/>
    </row>
    <row r="169" s="23" customFormat="1" ht="13.5" spans="1:12">
      <c r="A169" s="36" t="s">
        <v>38</v>
      </c>
      <c r="B169" s="36" t="s">
        <v>30</v>
      </c>
      <c r="C169" s="31" t="s">
        <v>293</v>
      </c>
      <c r="D169" s="31" t="s">
        <v>291</v>
      </c>
      <c r="E169" s="31" t="s">
        <v>275</v>
      </c>
      <c r="F169" s="31">
        <v>1</v>
      </c>
      <c r="G169" s="36"/>
      <c r="H169" s="31"/>
      <c r="I169" s="31"/>
      <c r="J169" s="36"/>
      <c r="K169" s="31"/>
      <c r="L169" s="38"/>
    </row>
    <row r="170" s="23" customFormat="1" ht="13.5" spans="1:12">
      <c r="A170" s="36" t="s">
        <v>184</v>
      </c>
      <c r="B170" s="36" t="s">
        <v>30</v>
      </c>
      <c r="C170" s="31" t="s">
        <v>293</v>
      </c>
      <c r="D170" s="31" t="s">
        <v>291</v>
      </c>
      <c r="E170" s="31" t="s">
        <v>275</v>
      </c>
      <c r="F170" s="31">
        <v>2</v>
      </c>
      <c r="G170" s="36"/>
      <c r="H170" s="31"/>
      <c r="I170" s="31"/>
      <c r="J170" s="36"/>
      <c r="K170" s="31"/>
      <c r="L170" s="38"/>
    </row>
    <row r="171" s="23" customFormat="1" ht="13.5" spans="1:12">
      <c r="A171" s="36" t="s">
        <v>41</v>
      </c>
      <c r="B171" s="36" t="s">
        <v>42</v>
      </c>
      <c r="C171" s="31" t="s">
        <v>293</v>
      </c>
      <c r="D171" s="31" t="s">
        <v>291</v>
      </c>
      <c r="E171" s="31" t="s">
        <v>275</v>
      </c>
      <c r="F171" s="31">
        <v>1</v>
      </c>
      <c r="G171" s="36"/>
      <c r="H171" s="31"/>
      <c r="I171" s="31"/>
      <c r="J171" s="36"/>
      <c r="K171" s="31"/>
      <c r="L171" s="38"/>
    </row>
    <row r="172" s="23" customFormat="1" ht="13.5" spans="1:12">
      <c r="A172" s="36" t="s">
        <v>185</v>
      </c>
      <c r="B172" s="36" t="s">
        <v>42</v>
      </c>
      <c r="C172" s="31" t="s">
        <v>247</v>
      </c>
      <c r="D172" s="31" t="s">
        <v>164</v>
      </c>
      <c r="E172" s="31" t="s">
        <v>275</v>
      </c>
      <c r="F172" s="31">
        <v>32</v>
      </c>
      <c r="G172" s="36">
        <v>0</v>
      </c>
      <c r="H172" s="31"/>
      <c r="I172" s="31"/>
      <c r="J172" s="36">
        <v>16</v>
      </c>
      <c r="K172" s="31">
        <v>1</v>
      </c>
      <c r="L172" s="38">
        <v>32</v>
      </c>
    </row>
    <row r="173" s="23" customFormat="1" ht="13.5" spans="1:12">
      <c r="A173" s="36" t="s">
        <v>19</v>
      </c>
      <c r="B173" s="36" t="s">
        <v>20</v>
      </c>
      <c r="C173" s="31" t="s">
        <v>289</v>
      </c>
      <c r="D173" s="31" t="s">
        <v>288</v>
      </c>
      <c r="E173" s="31" t="s">
        <v>275</v>
      </c>
      <c r="F173" s="31">
        <v>40</v>
      </c>
      <c r="G173" s="36">
        <v>6</v>
      </c>
      <c r="H173" s="31"/>
      <c r="I173" s="31"/>
      <c r="J173" s="36"/>
      <c r="K173" s="31"/>
      <c r="L173" s="38"/>
    </row>
    <row r="174" s="23" customFormat="1" ht="13.5" spans="1:12">
      <c r="A174" s="36" t="s">
        <v>294</v>
      </c>
      <c r="B174" s="36" t="s">
        <v>30</v>
      </c>
      <c r="C174" s="31" t="s">
        <v>153</v>
      </c>
      <c r="D174" s="31" t="s">
        <v>295</v>
      </c>
      <c r="E174" s="31" t="s">
        <v>251</v>
      </c>
      <c r="F174" s="31">
        <v>52</v>
      </c>
      <c r="G174" s="36">
        <v>20</v>
      </c>
      <c r="H174" s="31"/>
      <c r="I174" s="31"/>
      <c r="J174" s="36"/>
      <c r="K174" s="31"/>
      <c r="L174" s="38"/>
    </row>
    <row r="175" s="23" customFormat="1" ht="13.5" spans="1:12">
      <c r="A175" s="36" t="s">
        <v>155</v>
      </c>
      <c r="B175" s="36" t="s">
        <v>42</v>
      </c>
      <c r="C175" s="31" t="s">
        <v>153</v>
      </c>
      <c r="D175" s="31" t="s">
        <v>295</v>
      </c>
      <c r="E175" s="31" t="s">
        <v>251</v>
      </c>
      <c r="F175" s="31">
        <v>52</v>
      </c>
      <c r="G175" s="36">
        <v>4</v>
      </c>
      <c r="H175" s="31"/>
      <c r="I175" s="31"/>
      <c r="J175" s="36">
        <v>16</v>
      </c>
      <c r="K175" s="31">
        <v>2</v>
      </c>
      <c r="L175" s="38">
        <v>26</v>
      </c>
    </row>
    <row r="176" s="23" customFormat="1" ht="13.5" spans="1:12">
      <c r="A176" s="36" t="s">
        <v>19</v>
      </c>
      <c r="B176" s="36" t="s">
        <v>20</v>
      </c>
      <c r="C176" s="31" t="s">
        <v>158</v>
      </c>
      <c r="D176" s="31" t="s">
        <v>296</v>
      </c>
      <c r="E176" s="31" t="s">
        <v>276</v>
      </c>
      <c r="F176" s="31">
        <v>60</v>
      </c>
      <c r="G176" s="36">
        <v>24</v>
      </c>
      <c r="H176" s="31"/>
      <c r="I176" s="31"/>
      <c r="J176" s="36">
        <v>16</v>
      </c>
      <c r="K176" s="31">
        <v>2</v>
      </c>
      <c r="L176" s="38">
        <v>30</v>
      </c>
    </row>
    <row r="177" s="23" customFormat="1" ht="13.5" spans="1:12">
      <c r="A177" s="36" t="s">
        <v>19</v>
      </c>
      <c r="B177" s="36" t="s">
        <v>20</v>
      </c>
      <c r="C177" s="31" t="s">
        <v>297</v>
      </c>
      <c r="D177" s="31" t="s">
        <v>296</v>
      </c>
      <c r="E177" s="31" t="s">
        <v>276</v>
      </c>
      <c r="F177" s="31">
        <v>60</v>
      </c>
      <c r="G177" s="36"/>
      <c r="H177" s="31"/>
      <c r="I177" s="31"/>
      <c r="J177" s="36">
        <v>20</v>
      </c>
      <c r="K177" s="31">
        <v>2</v>
      </c>
      <c r="L177" s="38">
        <v>30</v>
      </c>
    </row>
    <row r="178" s="23" customFormat="1" ht="13.5" spans="1:12">
      <c r="A178" s="36" t="s">
        <v>162</v>
      </c>
      <c r="B178" s="36" t="s">
        <v>20</v>
      </c>
      <c r="C178" s="31" t="s">
        <v>161</v>
      </c>
      <c r="D178" s="31" t="s">
        <v>296</v>
      </c>
      <c r="E178" s="31" t="s">
        <v>276</v>
      </c>
      <c r="F178" s="31">
        <v>60</v>
      </c>
      <c r="G178" s="36">
        <v>32</v>
      </c>
      <c r="H178" s="31"/>
      <c r="I178" s="31"/>
      <c r="J178" s="36">
        <v>10</v>
      </c>
      <c r="K178" s="31">
        <v>2</v>
      </c>
      <c r="L178" s="38">
        <v>30</v>
      </c>
    </row>
    <row r="179" s="23" customFormat="1" ht="13.5" spans="1:12">
      <c r="A179" s="36" t="s">
        <v>185</v>
      </c>
      <c r="B179" s="36" t="s">
        <v>42</v>
      </c>
      <c r="C179" s="31" t="s">
        <v>161</v>
      </c>
      <c r="D179" s="31" t="s">
        <v>296</v>
      </c>
      <c r="E179" s="31" t="s">
        <v>276</v>
      </c>
      <c r="F179" s="31">
        <v>60</v>
      </c>
      <c r="G179" s="36">
        <v>18</v>
      </c>
      <c r="H179" s="31"/>
      <c r="I179" s="31"/>
      <c r="J179" s="36">
        <v>10</v>
      </c>
      <c r="K179" s="31">
        <v>2</v>
      </c>
      <c r="L179" s="38">
        <v>30</v>
      </c>
    </row>
    <row r="180" s="23" customFormat="1" ht="13.5" spans="1:12">
      <c r="A180" s="36" t="s">
        <v>52</v>
      </c>
      <c r="B180" s="36" t="s">
        <v>30</v>
      </c>
      <c r="C180" s="31" t="s">
        <v>163</v>
      </c>
      <c r="D180" s="31" t="s">
        <v>298</v>
      </c>
      <c r="E180" s="31" t="s">
        <v>276</v>
      </c>
      <c r="F180" s="31">
        <v>28</v>
      </c>
      <c r="G180" s="36">
        <v>20</v>
      </c>
      <c r="H180" s="31"/>
      <c r="I180" s="31"/>
      <c r="J180" s="36"/>
      <c r="K180" s="31"/>
      <c r="L180" s="38"/>
    </row>
    <row r="181" s="23" customFormat="1" ht="13.5" spans="1:12">
      <c r="A181" s="36" t="s">
        <v>86</v>
      </c>
      <c r="B181" s="36" t="s">
        <v>20</v>
      </c>
      <c r="C181" s="31" t="s">
        <v>165</v>
      </c>
      <c r="D181" s="31" t="s">
        <v>298</v>
      </c>
      <c r="E181" s="31" t="s">
        <v>276</v>
      </c>
      <c r="F181" s="31">
        <v>28</v>
      </c>
      <c r="G181" s="36">
        <v>22</v>
      </c>
      <c r="H181" s="31"/>
      <c r="I181" s="31"/>
      <c r="J181" s="36"/>
      <c r="K181" s="31"/>
      <c r="L181" s="38"/>
    </row>
    <row r="182" s="23" customFormat="1" ht="13.5" spans="1:12">
      <c r="A182" s="36" t="s">
        <v>124</v>
      </c>
      <c r="B182" s="36" t="s">
        <v>117</v>
      </c>
      <c r="C182" s="31" t="s">
        <v>165</v>
      </c>
      <c r="D182" s="31" t="s">
        <v>298</v>
      </c>
      <c r="E182" s="31" t="s">
        <v>276</v>
      </c>
      <c r="F182" s="31">
        <v>28</v>
      </c>
      <c r="G182" s="36"/>
      <c r="H182" s="31"/>
      <c r="I182" s="31"/>
      <c r="J182" s="36">
        <v>8</v>
      </c>
      <c r="K182" s="31">
        <v>1</v>
      </c>
      <c r="L182" s="38">
        <v>28</v>
      </c>
    </row>
    <row r="183" s="23" customFormat="1" ht="13.5" spans="1:12">
      <c r="A183" s="36" t="s">
        <v>166</v>
      </c>
      <c r="B183" s="36" t="s">
        <v>30</v>
      </c>
      <c r="C183" s="31" t="s">
        <v>167</v>
      </c>
      <c r="D183" s="31" t="s">
        <v>299</v>
      </c>
      <c r="E183" s="31" t="s">
        <v>276</v>
      </c>
      <c r="F183" s="31">
        <v>35</v>
      </c>
      <c r="G183" s="36">
        <v>20</v>
      </c>
      <c r="H183" s="31"/>
      <c r="I183" s="31"/>
      <c r="J183" s="36"/>
      <c r="K183" s="31"/>
      <c r="L183" s="38"/>
    </row>
    <row r="184" s="23" customFormat="1" ht="13.5" spans="1:12">
      <c r="A184" s="36" t="s">
        <v>143</v>
      </c>
      <c r="B184" s="36" t="s">
        <v>117</v>
      </c>
      <c r="C184" s="31" t="s">
        <v>167</v>
      </c>
      <c r="D184" s="31" t="s">
        <v>299</v>
      </c>
      <c r="E184" s="31" t="s">
        <v>276</v>
      </c>
      <c r="F184" s="31">
        <v>35</v>
      </c>
      <c r="G184" s="36"/>
      <c r="H184" s="31"/>
      <c r="I184" s="31"/>
      <c r="J184" s="36">
        <v>20</v>
      </c>
      <c r="K184" s="31">
        <v>1</v>
      </c>
      <c r="L184" s="38">
        <v>35</v>
      </c>
    </row>
    <row r="185" s="23" customFormat="1" ht="13.5" spans="1:12">
      <c r="A185" s="36" t="s">
        <v>41</v>
      </c>
      <c r="B185" s="36" t="s">
        <v>42</v>
      </c>
      <c r="C185" s="31" t="s">
        <v>79</v>
      </c>
      <c r="D185" s="31" t="s">
        <v>284</v>
      </c>
      <c r="E185" s="31" t="s">
        <v>276</v>
      </c>
      <c r="F185" s="31">
        <v>62</v>
      </c>
      <c r="G185" s="36">
        <v>30</v>
      </c>
      <c r="H185" s="31"/>
      <c r="I185" s="31"/>
      <c r="J185" s="36">
        <v>10</v>
      </c>
      <c r="K185" s="31">
        <v>2</v>
      </c>
      <c r="L185" s="38">
        <v>32</v>
      </c>
    </row>
    <row r="186" s="23" customFormat="1" ht="13.5" spans="1:12">
      <c r="A186" s="36" t="s">
        <v>170</v>
      </c>
      <c r="B186" s="36" t="s">
        <v>30</v>
      </c>
      <c r="C186" s="31" t="s">
        <v>171</v>
      </c>
      <c r="D186" s="31" t="s">
        <v>284</v>
      </c>
      <c r="E186" s="31" t="s">
        <v>276</v>
      </c>
      <c r="F186" s="31">
        <v>62</v>
      </c>
      <c r="G186" s="36">
        <v>14</v>
      </c>
      <c r="H186" s="31"/>
      <c r="I186" s="31"/>
      <c r="J186" s="36">
        <v>4</v>
      </c>
      <c r="K186" s="31">
        <v>2</v>
      </c>
      <c r="L186" s="38">
        <v>31</v>
      </c>
    </row>
    <row r="187" s="23" customFormat="1" ht="13.5" spans="1:12">
      <c r="A187" s="36" t="s">
        <v>239</v>
      </c>
      <c r="B187" s="36" t="s">
        <v>42</v>
      </c>
      <c r="C187" s="31" t="s">
        <v>171</v>
      </c>
      <c r="D187" s="31" t="s">
        <v>284</v>
      </c>
      <c r="E187" s="31" t="s">
        <v>276</v>
      </c>
      <c r="F187" s="31">
        <v>62</v>
      </c>
      <c r="G187" s="36">
        <v>14</v>
      </c>
      <c r="H187" s="31"/>
      <c r="I187" s="31"/>
      <c r="J187" s="36">
        <v>4</v>
      </c>
      <c r="K187" s="31">
        <v>2</v>
      </c>
      <c r="L187" s="38">
        <v>31</v>
      </c>
    </row>
    <row r="188" s="23" customFormat="1" ht="13.5" spans="1:12">
      <c r="A188" s="36" t="s">
        <v>172</v>
      </c>
      <c r="B188" s="36" t="s">
        <v>30</v>
      </c>
      <c r="C188" s="31" t="s">
        <v>171</v>
      </c>
      <c r="D188" s="31" t="s">
        <v>284</v>
      </c>
      <c r="E188" s="31" t="s">
        <v>276</v>
      </c>
      <c r="F188" s="31">
        <v>62</v>
      </c>
      <c r="G188" s="36">
        <v>12</v>
      </c>
      <c r="H188" s="31"/>
      <c r="I188" s="31"/>
      <c r="J188" s="36"/>
      <c r="K188" s="31"/>
      <c r="L188" s="38"/>
    </row>
    <row r="189" s="23" customFormat="1" ht="13.5" spans="1:12">
      <c r="A189" s="36" t="s">
        <v>173</v>
      </c>
      <c r="B189" s="36" t="s">
        <v>20</v>
      </c>
      <c r="C189" s="31" t="s">
        <v>171</v>
      </c>
      <c r="D189" s="31" t="s">
        <v>284</v>
      </c>
      <c r="E189" s="31" t="s">
        <v>276</v>
      </c>
      <c r="F189" s="31">
        <v>62</v>
      </c>
      <c r="G189" s="36"/>
      <c r="H189" s="31"/>
      <c r="I189" s="31"/>
      <c r="J189" s="36">
        <v>8</v>
      </c>
      <c r="K189" s="31">
        <v>2</v>
      </c>
      <c r="L189" s="38">
        <v>31</v>
      </c>
    </row>
    <row r="190" s="23" customFormat="1" ht="13.5" spans="1:12">
      <c r="A190" s="36" t="s">
        <v>239</v>
      </c>
      <c r="B190" s="36" t="s">
        <v>42</v>
      </c>
      <c r="C190" s="31" t="s">
        <v>300</v>
      </c>
      <c r="D190" s="31" t="s">
        <v>164</v>
      </c>
      <c r="E190" s="31" t="s">
        <v>276</v>
      </c>
      <c r="F190" s="31">
        <v>42</v>
      </c>
      <c r="G190" s="36">
        <v>22</v>
      </c>
      <c r="H190" s="31"/>
      <c r="I190" s="31"/>
      <c r="J190" s="36">
        <v>8</v>
      </c>
      <c r="K190" s="31">
        <v>1</v>
      </c>
      <c r="L190" s="38">
        <v>42</v>
      </c>
    </row>
    <row r="191" s="23" customFormat="1" ht="13.5" spans="1:12">
      <c r="A191" s="36" t="s">
        <v>111</v>
      </c>
      <c r="B191" s="36" t="s">
        <v>42</v>
      </c>
      <c r="C191" s="31" t="s">
        <v>301</v>
      </c>
      <c r="D191" s="31" t="s">
        <v>288</v>
      </c>
      <c r="E191" s="31" t="s">
        <v>276</v>
      </c>
      <c r="F191" s="31">
        <v>44</v>
      </c>
      <c r="G191" s="36">
        <v>32</v>
      </c>
      <c r="H191" s="31"/>
      <c r="I191" s="31"/>
      <c r="J191" s="36">
        <v>16</v>
      </c>
      <c r="K191" s="31">
        <v>1</v>
      </c>
      <c r="L191" s="38">
        <v>44</v>
      </c>
    </row>
    <row r="192" s="23" customFormat="1" ht="13.5" spans="1:12">
      <c r="A192" s="36" t="s">
        <v>145</v>
      </c>
      <c r="B192" s="36" t="s">
        <v>30</v>
      </c>
      <c r="C192" s="31" t="s">
        <v>302</v>
      </c>
      <c r="D192" s="31" t="s">
        <v>288</v>
      </c>
      <c r="E192" s="31" t="s">
        <v>276</v>
      </c>
      <c r="F192" s="31">
        <v>56</v>
      </c>
      <c r="G192" s="36">
        <v>6</v>
      </c>
      <c r="H192" s="31"/>
      <c r="I192" s="31"/>
      <c r="J192" s="36"/>
      <c r="K192" s="31"/>
      <c r="L192" s="38"/>
    </row>
    <row r="193" s="23" customFormat="1" ht="13.5" spans="1:12">
      <c r="A193" s="36" t="s">
        <v>36</v>
      </c>
      <c r="B193" s="36" t="s">
        <v>20</v>
      </c>
      <c r="C193" s="31" t="s">
        <v>175</v>
      </c>
      <c r="D193" s="31" t="s">
        <v>288</v>
      </c>
      <c r="E193" s="31" t="s">
        <v>276</v>
      </c>
      <c r="F193" s="31">
        <v>56</v>
      </c>
      <c r="G193" s="36">
        <v>10</v>
      </c>
      <c r="H193" s="31"/>
      <c r="I193" s="31"/>
      <c r="J193" s="36">
        <v>4</v>
      </c>
      <c r="K193" s="31">
        <v>2</v>
      </c>
      <c r="L193" s="38">
        <v>28</v>
      </c>
    </row>
    <row r="194" s="23" customFormat="1" ht="13.5" spans="1:12">
      <c r="A194" s="36" t="s">
        <v>174</v>
      </c>
      <c r="B194" s="36" t="s">
        <v>20</v>
      </c>
      <c r="C194" s="31" t="s">
        <v>175</v>
      </c>
      <c r="D194" s="31" t="s">
        <v>288</v>
      </c>
      <c r="E194" s="31" t="s">
        <v>276</v>
      </c>
      <c r="F194" s="31">
        <v>56</v>
      </c>
      <c r="G194" s="36">
        <v>10</v>
      </c>
      <c r="H194" s="31"/>
      <c r="I194" s="31"/>
      <c r="J194" s="36">
        <v>4</v>
      </c>
      <c r="K194" s="31">
        <v>2</v>
      </c>
      <c r="L194" s="38">
        <v>28</v>
      </c>
    </row>
    <row r="195" s="23" customFormat="1" ht="13.5" spans="1:12">
      <c r="A195" s="36" t="s">
        <v>177</v>
      </c>
      <c r="B195" s="36" t="s">
        <v>20</v>
      </c>
      <c r="C195" s="31" t="s">
        <v>175</v>
      </c>
      <c r="D195" s="31" t="s">
        <v>288</v>
      </c>
      <c r="E195" s="31" t="s">
        <v>276</v>
      </c>
      <c r="F195" s="31">
        <v>56</v>
      </c>
      <c r="G195" s="36">
        <v>6</v>
      </c>
      <c r="H195" s="31"/>
      <c r="I195" s="31"/>
      <c r="J195" s="36">
        <v>8</v>
      </c>
      <c r="K195" s="31">
        <v>2</v>
      </c>
      <c r="L195" s="38">
        <v>28</v>
      </c>
    </row>
    <row r="196" s="23" customFormat="1" ht="13.5" spans="1:12">
      <c r="A196" s="36" t="s">
        <v>162</v>
      </c>
      <c r="B196" s="36" t="s">
        <v>20</v>
      </c>
      <c r="C196" s="31" t="s">
        <v>21</v>
      </c>
      <c r="D196" s="31" t="s">
        <v>303</v>
      </c>
      <c r="E196" s="31" t="s">
        <v>276</v>
      </c>
      <c r="F196" s="31">
        <v>134</v>
      </c>
      <c r="G196" s="36"/>
      <c r="H196" s="31"/>
      <c r="I196" s="31"/>
      <c r="J196" s="36">
        <v>20</v>
      </c>
      <c r="K196" s="31">
        <v>3</v>
      </c>
      <c r="L196" s="38">
        <v>22</v>
      </c>
    </row>
    <row r="197" s="23" customFormat="1" ht="13.5" spans="1:12">
      <c r="A197" s="36" t="s">
        <v>125</v>
      </c>
      <c r="B197" s="36" t="s">
        <v>30</v>
      </c>
      <c r="C197" s="31" t="s">
        <v>183</v>
      </c>
      <c r="D197" s="31"/>
      <c r="E197" s="31" t="s">
        <v>276</v>
      </c>
      <c r="F197" s="31">
        <v>1</v>
      </c>
      <c r="G197" s="36"/>
      <c r="H197" s="31"/>
      <c r="I197" s="31"/>
      <c r="J197" s="36"/>
      <c r="K197" s="31"/>
      <c r="L197" s="38"/>
    </row>
    <row r="198" s="23" customFormat="1" ht="13.5" spans="1:12">
      <c r="A198" s="36" t="s">
        <v>128</v>
      </c>
      <c r="B198" s="36" t="s">
        <v>42</v>
      </c>
      <c r="C198" s="31" t="s">
        <v>183</v>
      </c>
      <c r="D198" s="31"/>
      <c r="E198" s="31" t="s">
        <v>276</v>
      </c>
      <c r="F198" s="31">
        <v>1</v>
      </c>
      <c r="G198" s="36"/>
      <c r="H198" s="31"/>
      <c r="I198" s="31"/>
      <c r="J198" s="36"/>
      <c r="K198" s="31"/>
      <c r="L198" s="38"/>
    </row>
    <row r="199" s="23" customFormat="1" ht="13.5" spans="1:12">
      <c r="A199" s="36" t="s">
        <v>292</v>
      </c>
      <c r="B199" s="36" t="s">
        <v>30</v>
      </c>
      <c r="C199" s="31" t="s">
        <v>183</v>
      </c>
      <c r="D199" s="31"/>
      <c r="E199" s="31" t="s">
        <v>276</v>
      </c>
      <c r="F199" s="31">
        <v>1</v>
      </c>
      <c r="G199" s="36"/>
      <c r="H199" s="31"/>
      <c r="I199" s="31"/>
      <c r="J199" s="36"/>
      <c r="K199" s="31"/>
      <c r="L199" s="38"/>
    </row>
    <row r="200" s="23" customFormat="1" ht="13.5" spans="1:12">
      <c r="A200" s="36" t="s">
        <v>185</v>
      </c>
      <c r="B200" s="36" t="s">
        <v>42</v>
      </c>
      <c r="C200" s="31" t="s">
        <v>302</v>
      </c>
      <c r="D200" s="31" t="s">
        <v>288</v>
      </c>
      <c r="E200" s="31" t="s">
        <v>276</v>
      </c>
      <c r="F200" s="31">
        <v>56</v>
      </c>
      <c r="G200" s="36">
        <v>20</v>
      </c>
      <c r="H200" s="31"/>
      <c r="I200" s="31"/>
      <c r="J200" s="36"/>
      <c r="K200" s="31"/>
      <c r="L200" s="38"/>
    </row>
    <row r="201" s="23" customFormat="1" ht="13.5" spans="1:17">
      <c r="A201" s="36" t="s">
        <v>93</v>
      </c>
      <c r="B201" s="36" t="s">
        <v>94</v>
      </c>
      <c r="C201" s="31" t="s">
        <v>187</v>
      </c>
      <c r="D201" s="31" t="s">
        <v>188</v>
      </c>
      <c r="E201" s="31" t="s">
        <v>304</v>
      </c>
      <c r="F201" s="31">
        <v>39</v>
      </c>
      <c r="G201" s="36">
        <v>16</v>
      </c>
      <c r="H201" s="31">
        <v>1</v>
      </c>
      <c r="I201" s="31">
        <v>16</v>
      </c>
      <c r="J201" s="36"/>
      <c r="K201" s="31"/>
      <c r="L201" s="38"/>
      <c r="O201" s="23">
        <v>16</v>
      </c>
      <c r="Q201" s="23">
        <v>16</v>
      </c>
    </row>
    <row r="202" s="23" customFormat="1" ht="13.5" spans="1:17">
      <c r="A202" s="36" t="s">
        <v>93</v>
      </c>
      <c r="B202" s="36" t="s">
        <v>94</v>
      </c>
      <c r="C202" s="31" t="s">
        <v>190</v>
      </c>
      <c r="D202" s="31"/>
      <c r="E202" s="31" t="s">
        <v>304</v>
      </c>
      <c r="F202" s="31"/>
      <c r="G202" s="36"/>
      <c r="H202" s="31"/>
      <c r="I202" s="31"/>
      <c r="J202" s="36"/>
      <c r="K202" s="31"/>
      <c r="L202" s="38"/>
      <c r="Q202" s="23">
        <v>2.08</v>
      </c>
    </row>
  </sheetData>
  <sortState ref="A4:Q131">
    <sortCondition ref="D4:D131"/>
    <sortCondition ref="C4:C131"/>
  </sortState>
  <mergeCells count="2">
    <mergeCell ref="A1:Q1"/>
    <mergeCell ref="A2:Q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7"/>
  <sheetViews>
    <sheetView workbookViewId="0">
      <pane ySplit="3" topLeftCell="A56" activePane="bottomLeft" state="frozen"/>
      <selection/>
      <selection pane="bottomLeft" activeCell="C76" sqref="C76"/>
    </sheetView>
  </sheetViews>
  <sheetFormatPr defaultColWidth="9" defaultRowHeight="14.25"/>
  <cols>
    <col min="1" max="2" width="9.66666666666667" style="3" customWidth="1"/>
    <col min="3" max="3" width="27.4416666666667" style="3" customWidth="1"/>
    <col min="4" max="4" width="24.1083333333333" style="3" customWidth="1"/>
    <col min="5" max="5" width="9.66666666666667" style="3" customWidth="1"/>
    <col min="6" max="6" width="7.10833333333333" style="3" customWidth="1"/>
    <col min="7" max="7" width="9.66666666666667" style="3" customWidth="1"/>
    <col min="8" max="8" width="6.88333333333333" style="3" customWidth="1"/>
    <col min="9" max="9" width="6.55833333333333" style="3" customWidth="1"/>
    <col min="10" max="10" width="7.88333333333333" style="3" customWidth="1"/>
    <col min="11" max="11" width="9.55833333333333" style="4" customWidth="1"/>
    <col min="12" max="17" width="10" style="4" customWidth="1"/>
    <col min="18" max="256" width="9" style="4"/>
    <col min="257" max="258" width="9.66666666666667" style="4" customWidth="1"/>
    <col min="259" max="259" width="27.4416666666667" style="4" customWidth="1"/>
    <col min="260" max="260" width="24.1083333333333" style="4" customWidth="1"/>
    <col min="261" max="261" width="9.66666666666667" style="4" customWidth="1"/>
    <col min="262" max="262" width="7.10833333333333" style="4" customWidth="1"/>
    <col min="263" max="263" width="9.66666666666667" style="4" customWidth="1"/>
    <col min="264" max="264" width="6.88333333333333" style="4" customWidth="1"/>
    <col min="265" max="265" width="6.55833333333333" style="4" customWidth="1"/>
    <col min="266" max="266" width="7.88333333333333" style="4" customWidth="1"/>
    <col min="267" max="267" width="9.55833333333333" style="4" customWidth="1"/>
    <col min="268" max="273" width="10" style="4" customWidth="1"/>
    <col min="274" max="512" width="9" style="4"/>
    <col min="513" max="514" width="9.66666666666667" style="4" customWidth="1"/>
    <col min="515" max="515" width="27.4416666666667" style="4" customWidth="1"/>
    <col min="516" max="516" width="24.1083333333333" style="4" customWidth="1"/>
    <col min="517" max="517" width="9.66666666666667" style="4" customWidth="1"/>
    <col min="518" max="518" width="7.10833333333333" style="4" customWidth="1"/>
    <col min="519" max="519" width="9.66666666666667" style="4" customWidth="1"/>
    <col min="520" max="520" width="6.88333333333333" style="4" customWidth="1"/>
    <col min="521" max="521" width="6.55833333333333" style="4" customWidth="1"/>
    <col min="522" max="522" width="7.88333333333333" style="4" customWidth="1"/>
    <col min="523" max="523" width="9.55833333333333" style="4" customWidth="1"/>
    <col min="524" max="529" width="10" style="4" customWidth="1"/>
    <col min="530" max="768" width="9" style="4"/>
    <col min="769" max="770" width="9.66666666666667" style="4" customWidth="1"/>
    <col min="771" max="771" width="27.4416666666667" style="4" customWidth="1"/>
    <col min="772" max="772" width="24.1083333333333" style="4" customWidth="1"/>
    <col min="773" max="773" width="9.66666666666667" style="4" customWidth="1"/>
    <col min="774" max="774" width="7.10833333333333" style="4" customWidth="1"/>
    <col min="775" max="775" width="9.66666666666667" style="4" customWidth="1"/>
    <col min="776" max="776" width="6.88333333333333" style="4" customWidth="1"/>
    <col min="777" max="777" width="6.55833333333333" style="4" customWidth="1"/>
    <col min="778" max="778" width="7.88333333333333" style="4" customWidth="1"/>
    <col min="779" max="779" width="9.55833333333333" style="4" customWidth="1"/>
    <col min="780" max="785" width="10" style="4" customWidth="1"/>
    <col min="786" max="1024" width="9" style="4"/>
    <col min="1025" max="1026" width="9.66666666666667" style="4" customWidth="1"/>
    <col min="1027" max="1027" width="27.4416666666667" style="4" customWidth="1"/>
    <col min="1028" max="1028" width="24.1083333333333" style="4" customWidth="1"/>
    <col min="1029" max="1029" width="9.66666666666667" style="4" customWidth="1"/>
    <col min="1030" max="1030" width="7.10833333333333" style="4" customWidth="1"/>
    <col min="1031" max="1031" width="9.66666666666667" style="4" customWidth="1"/>
    <col min="1032" max="1032" width="6.88333333333333" style="4" customWidth="1"/>
    <col min="1033" max="1033" width="6.55833333333333" style="4" customWidth="1"/>
    <col min="1034" max="1034" width="7.88333333333333" style="4" customWidth="1"/>
    <col min="1035" max="1035" width="9.55833333333333" style="4" customWidth="1"/>
    <col min="1036" max="1041" width="10" style="4" customWidth="1"/>
    <col min="1042" max="1280" width="9" style="4"/>
    <col min="1281" max="1282" width="9.66666666666667" style="4" customWidth="1"/>
    <col min="1283" max="1283" width="27.4416666666667" style="4" customWidth="1"/>
    <col min="1284" max="1284" width="24.1083333333333" style="4" customWidth="1"/>
    <col min="1285" max="1285" width="9.66666666666667" style="4" customWidth="1"/>
    <col min="1286" max="1286" width="7.10833333333333" style="4" customWidth="1"/>
    <col min="1287" max="1287" width="9.66666666666667" style="4" customWidth="1"/>
    <col min="1288" max="1288" width="6.88333333333333" style="4" customWidth="1"/>
    <col min="1289" max="1289" width="6.55833333333333" style="4" customWidth="1"/>
    <col min="1290" max="1290" width="7.88333333333333" style="4" customWidth="1"/>
    <col min="1291" max="1291" width="9.55833333333333" style="4" customWidth="1"/>
    <col min="1292" max="1297" width="10" style="4" customWidth="1"/>
    <col min="1298" max="1536" width="9" style="4"/>
    <col min="1537" max="1538" width="9.66666666666667" style="4" customWidth="1"/>
    <col min="1539" max="1539" width="27.4416666666667" style="4" customWidth="1"/>
    <col min="1540" max="1540" width="24.1083333333333" style="4" customWidth="1"/>
    <col min="1541" max="1541" width="9.66666666666667" style="4" customWidth="1"/>
    <col min="1542" max="1542" width="7.10833333333333" style="4" customWidth="1"/>
    <col min="1543" max="1543" width="9.66666666666667" style="4" customWidth="1"/>
    <col min="1544" max="1544" width="6.88333333333333" style="4" customWidth="1"/>
    <col min="1545" max="1545" width="6.55833333333333" style="4" customWidth="1"/>
    <col min="1546" max="1546" width="7.88333333333333" style="4" customWidth="1"/>
    <col min="1547" max="1547" width="9.55833333333333" style="4" customWidth="1"/>
    <col min="1548" max="1553" width="10" style="4" customWidth="1"/>
    <col min="1554" max="1792" width="9" style="4"/>
    <col min="1793" max="1794" width="9.66666666666667" style="4" customWidth="1"/>
    <col min="1795" max="1795" width="27.4416666666667" style="4" customWidth="1"/>
    <col min="1796" max="1796" width="24.1083333333333" style="4" customWidth="1"/>
    <col min="1797" max="1797" width="9.66666666666667" style="4" customWidth="1"/>
    <col min="1798" max="1798" width="7.10833333333333" style="4" customWidth="1"/>
    <col min="1799" max="1799" width="9.66666666666667" style="4" customWidth="1"/>
    <col min="1800" max="1800" width="6.88333333333333" style="4" customWidth="1"/>
    <col min="1801" max="1801" width="6.55833333333333" style="4" customWidth="1"/>
    <col min="1802" max="1802" width="7.88333333333333" style="4" customWidth="1"/>
    <col min="1803" max="1803" width="9.55833333333333" style="4" customWidth="1"/>
    <col min="1804" max="1809" width="10" style="4" customWidth="1"/>
    <col min="1810" max="2048" width="9" style="4"/>
    <col min="2049" max="2050" width="9.66666666666667" style="4" customWidth="1"/>
    <col min="2051" max="2051" width="27.4416666666667" style="4" customWidth="1"/>
    <col min="2052" max="2052" width="24.1083333333333" style="4" customWidth="1"/>
    <col min="2053" max="2053" width="9.66666666666667" style="4" customWidth="1"/>
    <col min="2054" max="2054" width="7.10833333333333" style="4" customWidth="1"/>
    <col min="2055" max="2055" width="9.66666666666667" style="4" customWidth="1"/>
    <col min="2056" max="2056" width="6.88333333333333" style="4" customWidth="1"/>
    <col min="2057" max="2057" width="6.55833333333333" style="4" customWidth="1"/>
    <col min="2058" max="2058" width="7.88333333333333" style="4" customWidth="1"/>
    <col min="2059" max="2059" width="9.55833333333333" style="4" customWidth="1"/>
    <col min="2060" max="2065" width="10" style="4" customWidth="1"/>
    <col min="2066" max="2304" width="9" style="4"/>
    <col min="2305" max="2306" width="9.66666666666667" style="4" customWidth="1"/>
    <col min="2307" max="2307" width="27.4416666666667" style="4" customWidth="1"/>
    <col min="2308" max="2308" width="24.1083333333333" style="4" customWidth="1"/>
    <col min="2309" max="2309" width="9.66666666666667" style="4" customWidth="1"/>
    <col min="2310" max="2310" width="7.10833333333333" style="4" customWidth="1"/>
    <col min="2311" max="2311" width="9.66666666666667" style="4" customWidth="1"/>
    <col min="2312" max="2312" width="6.88333333333333" style="4" customWidth="1"/>
    <col min="2313" max="2313" width="6.55833333333333" style="4" customWidth="1"/>
    <col min="2314" max="2314" width="7.88333333333333" style="4" customWidth="1"/>
    <col min="2315" max="2315" width="9.55833333333333" style="4" customWidth="1"/>
    <col min="2316" max="2321" width="10" style="4" customWidth="1"/>
    <col min="2322" max="2560" width="9" style="4"/>
    <col min="2561" max="2562" width="9.66666666666667" style="4" customWidth="1"/>
    <col min="2563" max="2563" width="27.4416666666667" style="4" customWidth="1"/>
    <col min="2564" max="2564" width="24.1083333333333" style="4" customWidth="1"/>
    <col min="2565" max="2565" width="9.66666666666667" style="4" customWidth="1"/>
    <col min="2566" max="2566" width="7.10833333333333" style="4" customWidth="1"/>
    <col min="2567" max="2567" width="9.66666666666667" style="4" customWidth="1"/>
    <col min="2568" max="2568" width="6.88333333333333" style="4" customWidth="1"/>
    <col min="2569" max="2569" width="6.55833333333333" style="4" customWidth="1"/>
    <col min="2570" max="2570" width="7.88333333333333" style="4" customWidth="1"/>
    <col min="2571" max="2571" width="9.55833333333333" style="4" customWidth="1"/>
    <col min="2572" max="2577" width="10" style="4" customWidth="1"/>
    <col min="2578" max="2816" width="9" style="4"/>
    <col min="2817" max="2818" width="9.66666666666667" style="4" customWidth="1"/>
    <col min="2819" max="2819" width="27.4416666666667" style="4" customWidth="1"/>
    <col min="2820" max="2820" width="24.1083333333333" style="4" customWidth="1"/>
    <col min="2821" max="2821" width="9.66666666666667" style="4" customWidth="1"/>
    <col min="2822" max="2822" width="7.10833333333333" style="4" customWidth="1"/>
    <col min="2823" max="2823" width="9.66666666666667" style="4" customWidth="1"/>
    <col min="2824" max="2824" width="6.88333333333333" style="4" customWidth="1"/>
    <col min="2825" max="2825" width="6.55833333333333" style="4" customWidth="1"/>
    <col min="2826" max="2826" width="7.88333333333333" style="4" customWidth="1"/>
    <col min="2827" max="2827" width="9.55833333333333" style="4" customWidth="1"/>
    <col min="2828" max="2833" width="10" style="4" customWidth="1"/>
    <col min="2834" max="3072" width="9" style="4"/>
    <col min="3073" max="3074" width="9.66666666666667" style="4" customWidth="1"/>
    <col min="3075" max="3075" width="27.4416666666667" style="4" customWidth="1"/>
    <col min="3076" max="3076" width="24.1083333333333" style="4" customWidth="1"/>
    <col min="3077" max="3077" width="9.66666666666667" style="4" customWidth="1"/>
    <col min="3078" max="3078" width="7.10833333333333" style="4" customWidth="1"/>
    <col min="3079" max="3079" width="9.66666666666667" style="4" customWidth="1"/>
    <col min="3080" max="3080" width="6.88333333333333" style="4" customWidth="1"/>
    <col min="3081" max="3081" width="6.55833333333333" style="4" customWidth="1"/>
    <col min="3082" max="3082" width="7.88333333333333" style="4" customWidth="1"/>
    <col min="3083" max="3083" width="9.55833333333333" style="4" customWidth="1"/>
    <col min="3084" max="3089" width="10" style="4" customWidth="1"/>
    <col min="3090" max="3328" width="9" style="4"/>
    <col min="3329" max="3330" width="9.66666666666667" style="4" customWidth="1"/>
    <col min="3331" max="3331" width="27.4416666666667" style="4" customWidth="1"/>
    <col min="3332" max="3332" width="24.1083333333333" style="4" customWidth="1"/>
    <col min="3333" max="3333" width="9.66666666666667" style="4" customWidth="1"/>
    <col min="3334" max="3334" width="7.10833333333333" style="4" customWidth="1"/>
    <col min="3335" max="3335" width="9.66666666666667" style="4" customWidth="1"/>
    <col min="3336" max="3336" width="6.88333333333333" style="4" customWidth="1"/>
    <col min="3337" max="3337" width="6.55833333333333" style="4" customWidth="1"/>
    <col min="3338" max="3338" width="7.88333333333333" style="4" customWidth="1"/>
    <col min="3339" max="3339" width="9.55833333333333" style="4" customWidth="1"/>
    <col min="3340" max="3345" width="10" style="4" customWidth="1"/>
    <col min="3346" max="3584" width="9" style="4"/>
    <col min="3585" max="3586" width="9.66666666666667" style="4" customWidth="1"/>
    <col min="3587" max="3587" width="27.4416666666667" style="4" customWidth="1"/>
    <col min="3588" max="3588" width="24.1083333333333" style="4" customWidth="1"/>
    <col min="3589" max="3589" width="9.66666666666667" style="4" customWidth="1"/>
    <col min="3590" max="3590" width="7.10833333333333" style="4" customWidth="1"/>
    <col min="3591" max="3591" width="9.66666666666667" style="4" customWidth="1"/>
    <col min="3592" max="3592" width="6.88333333333333" style="4" customWidth="1"/>
    <col min="3593" max="3593" width="6.55833333333333" style="4" customWidth="1"/>
    <col min="3594" max="3594" width="7.88333333333333" style="4" customWidth="1"/>
    <col min="3595" max="3595" width="9.55833333333333" style="4" customWidth="1"/>
    <col min="3596" max="3601" width="10" style="4" customWidth="1"/>
    <col min="3602" max="3840" width="9" style="4"/>
    <col min="3841" max="3842" width="9.66666666666667" style="4" customWidth="1"/>
    <col min="3843" max="3843" width="27.4416666666667" style="4" customWidth="1"/>
    <col min="3844" max="3844" width="24.1083333333333" style="4" customWidth="1"/>
    <col min="3845" max="3845" width="9.66666666666667" style="4" customWidth="1"/>
    <col min="3846" max="3846" width="7.10833333333333" style="4" customWidth="1"/>
    <col min="3847" max="3847" width="9.66666666666667" style="4" customWidth="1"/>
    <col min="3848" max="3848" width="6.88333333333333" style="4" customWidth="1"/>
    <col min="3849" max="3849" width="6.55833333333333" style="4" customWidth="1"/>
    <col min="3850" max="3850" width="7.88333333333333" style="4" customWidth="1"/>
    <col min="3851" max="3851" width="9.55833333333333" style="4" customWidth="1"/>
    <col min="3852" max="3857" width="10" style="4" customWidth="1"/>
    <col min="3858" max="4096" width="9" style="4"/>
    <col min="4097" max="4098" width="9.66666666666667" style="4" customWidth="1"/>
    <col min="4099" max="4099" width="27.4416666666667" style="4" customWidth="1"/>
    <col min="4100" max="4100" width="24.1083333333333" style="4" customWidth="1"/>
    <col min="4101" max="4101" width="9.66666666666667" style="4" customWidth="1"/>
    <col min="4102" max="4102" width="7.10833333333333" style="4" customWidth="1"/>
    <col min="4103" max="4103" width="9.66666666666667" style="4" customWidth="1"/>
    <col min="4104" max="4104" width="6.88333333333333" style="4" customWidth="1"/>
    <col min="4105" max="4105" width="6.55833333333333" style="4" customWidth="1"/>
    <col min="4106" max="4106" width="7.88333333333333" style="4" customWidth="1"/>
    <col min="4107" max="4107" width="9.55833333333333" style="4" customWidth="1"/>
    <col min="4108" max="4113" width="10" style="4" customWidth="1"/>
    <col min="4114" max="4352" width="9" style="4"/>
    <col min="4353" max="4354" width="9.66666666666667" style="4" customWidth="1"/>
    <col min="4355" max="4355" width="27.4416666666667" style="4" customWidth="1"/>
    <col min="4356" max="4356" width="24.1083333333333" style="4" customWidth="1"/>
    <col min="4357" max="4357" width="9.66666666666667" style="4" customWidth="1"/>
    <col min="4358" max="4358" width="7.10833333333333" style="4" customWidth="1"/>
    <col min="4359" max="4359" width="9.66666666666667" style="4" customWidth="1"/>
    <col min="4360" max="4360" width="6.88333333333333" style="4" customWidth="1"/>
    <col min="4361" max="4361" width="6.55833333333333" style="4" customWidth="1"/>
    <col min="4362" max="4362" width="7.88333333333333" style="4" customWidth="1"/>
    <col min="4363" max="4363" width="9.55833333333333" style="4" customWidth="1"/>
    <col min="4364" max="4369" width="10" style="4" customWidth="1"/>
    <col min="4370" max="4608" width="9" style="4"/>
    <col min="4609" max="4610" width="9.66666666666667" style="4" customWidth="1"/>
    <col min="4611" max="4611" width="27.4416666666667" style="4" customWidth="1"/>
    <col min="4612" max="4612" width="24.1083333333333" style="4" customWidth="1"/>
    <col min="4613" max="4613" width="9.66666666666667" style="4" customWidth="1"/>
    <col min="4614" max="4614" width="7.10833333333333" style="4" customWidth="1"/>
    <col min="4615" max="4615" width="9.66666666666667" style="4" customWidth="1"/>
    <col min="4616" max="4616" width="6.88333333333333" style="4" customWidth="1"/>
    <col min="4617" max="4617" width="6.55833333333333" style="4" customWidth="1"/>
    <col min="4618" max="4618" width="7.88333333333333" style="4" customWidth="1"/>
    <col min="4619" max="4619" width="9.55833333333333" style="4" customWidth="1"/>
    <col min="4620" max="4625" width="10" style="4" customWidth="1"/>
    <col min="4626" max="4864" width="9" style="4"/>
    <col min="4865" max="4866" width="9.66666666666667" style="4" customWidth="1"/>
    <col min="4867" max="4867" width="27.4416666666667" style="4" customWidth="1"/>
    <col min="4868" max="4868" width="24.1083333333333" style="4" customWidth="1"/>
    <col min="4869" max="4869" width="9.66666666666667" style="4" customWidth="1"/>
    <col min="4870" max="4870" width="7.10833333333333" style="4" customWidth="1"/>
    <col min="4871" max="4871" width="9.66666666666667" style="4" customWidth="1"/>
    <col min="4872" max="4872" width="6.88333333333333" style="4" customWidth="1"/>
    <col min="4873" max="4873" width="6.55833333333333" style="4" customWidth="1"/>
    <col min="4874" max="4874" width="7.88333333333333" style="4" customWidth="1"/>
    <col min="4875" max="4875" width="9.55833333333333" style="4" customWidth="1"/>
    <col min="4876" max="4881" width="10" style="4" customWidth="1"/>
    <col min="4882" max="5120" width="9" style="4"/>
    <col min="5121" max="5122" width="9.66666666666667" style="4" customWidth="1"/>
    <col min="5123" max="5123" width="27.4416666666667" style="4" customWidth="1"/>
    <col min="5124" max="5124" width="24.1083333333333" style="4" customWidth="1"/>
    <col min="5125" max="5125" width="9.66666666666667" style="4" customWidth="1"/>
    <col min="5126" max="5126" width="7.10833333333333" style="4" customWidth="1"/>
    <col min="5127" max="5127" width="9.66666666666667" style="4" customWidth="1"/>
    <col min="5128" max="5128" width="6.88333333333333" style="4" customWidth="1"/>
    <col min="5129" max="5129" width="6.55833333333333" style="4" customWidth="1"/>
    <col min="5130" max="5130" width="7.88333333333333" style="4" customWidth="1"/>
    <col min="5131" max="5131" width="9.55833333333333" style="4" customWidth="1"/>
    <col min="5132" max="5137" width="10" style="4" customWidth="1"/>
    <col min="5138" max="5376" width="9" style="4"/>
    <col min="5377" max="5378" width="9.66666666666667" style="4" customWidth="1"/>
    <col min="5379" max="5379" width="27.4416666666667" style="4" customWidth="1"/>
    <col min="5380" max="5380" width="24.1083333333333" style="4" customWidth="1"/>
    <col min="5381" max="5381" width="9.66666666666667" style="4" customWidth="1"/>
    <col min="5382" max="5382" width="7.10833333333333" style="4" customWidth="1"/>
    <col min="5383" max="5383" width="9.66666666666667" style="4" customWidth="1"/>
    <col min="5384" max="5384" width="6.88333333333333" style="4" customWidth="1"/>
    <col min="5385" max="5385" width="6.55833333333333" style="4" customWidth="1"/>
    <col min="5386" max="5386" width="7.88333333333333" style="4" customWidth="1"/>
    <col min="5387" max="5387" width="9.55833333333333" style="4" customWidth="1"/>
    <col min="5388" max="5393" width="10" style="4" customWidth="1"/>
    <col min="5394" max="5632" width="9" style="4"/>
    <col min="5633" max="5634" width="9.66666666666667" style="4" customWidth="1"/>
    <col min="5635" max="5635" width="27.4416666666667" style="4" customWidth="1"/>
    <col min="5636" max="5636" width="24.1083333333333" style="4" customWidth="1"/>
    <col min="5637" max="5637" width="9.66666666666667" style="4" customWidth="1"/>
    <col min="5638" max="5638" width="7.10833333333333" style="4" customWidth="1"/>
    <col min="5639" max="5639" width="9.66666666666667" style="4" customWidth="1"/>
    <col min="5640" max="5640" width="6.88333333333333" style="4" customWidth="1"/>
    <col min="5641" max="5641" width="6.55833333333333" style="4" customWidth="1"/>
    <col min="5642" max="5642" width="7.88333333333333" style="4" customWidth="1"/>
    <col min="5643" max="5643" width="9.55833333333333" style="4" customWidth="1"/>
    <col min="5644" max="5649" width="10" style="4" customWidth="1"/>
    <col min="5650" max="5888" width="9" style="4"/>
    <col min="5889" max="5890" width="9.66666666666667" style="4" customWidth="1"/>
    <col min="5891" max="5891" width="27.4416666666667" style="4" customWidth="1"/>
    <col min="5892" max="5892" width="24.1083333333333" style="4" customWidth="1"/>
    <col min="5893" max="5893" width="9.66666666666667" style="4" customWidth="1"/>
    <col min="5894" max="5894" width="7.10833333333333" style="4" customWidth="1"/>
    <col min="5895" max="5895" width="9.66666666666667" style="4" customWidth="1"/>
    <col min="5896" max="5896" width="6.88333333333333" style="4" customWidth="1"/>
    <col min="5897" max="5897" width="6.55833333333333" style="4" customWidth="1"/>
    <col min="5898" max="5898" width="7.88333333333333" style="4" customWidth="1"/>
    <col min="5899" max="5899" width="9.55833333333333" style="4" customWidth="1"/>
    <col min="5900" max="5905" width="10" style="4" customWidth="1"/>
    <col min="5906" max="6144" width="9" style="4"/>
    <col min="6145" max="6146" width="9.66666666666667" style="4" customWidth="1"/>
    <col min="6147" max="6147" width="27.4416666666667" style="4" customWidth="1"/>
    <col min="6148" max="6148" width="24.1083333333333" style="4" customWidth="1"/>
    <col min="6149" max="6149" width="9.66666666666667" style="4" customWidth="1"/>
    <col min="6150" max="6150" width="7.10833333333333" style="4" customWidth="1"/>
    <col min="6151" max="6151" width="9.66666666666667" style="4" customWidth="1"/>
    <col min="6152" max="6152" width="6.88333333333333" style="4" customWidth="1"/>
    <col min="6153" max="6153" width="6.55833333333333" style="4" customWidth="1"/>
    <col min="6154" max="6154" width="7.88333333333333" style="4" customWidth="1"/>
    <col min="6155" max="6155" width="9.55833333333333" style="4" customWidth="1"/>
    <col min="6156" max="6161" width="10" style="4" customWidth="1"/>
    <col min="6162" max="6400" width="9" style="4"/>
    <col min="6401" max="6402" width="9.66666666666667" style="4" customWidth="1"/>
    <col min="6403" max="6403" width="27.4416666666667" style="4" customWidth="1"/>
    <col min="6404" max="6404" width="24.1083333333333" style="4" customWidth="1"/>
    <col min="6405" max="6405" width="9.66666666666667" style="4" customWidth="1"/>
    <col min="6406" max="6406" width="7.10833333333333" style="4" customWidth="1"/>
    <col min="6407" max="6407" width="9.66666666666667" style="4" customWidth="1"/>
    <col min="6408" max="6408" width="6.88333333333333" style="4" customWidth="1"/>
    <col min="6409" max="6409" width="6.55833333333333" style="4" customWidth="1"/>
    <col min="6410" max="6410" width="7.88333333333333" style="4" customWidth="1"/>
    <col min="6411" max="6411" width="9.55833333333333" style="4" customWidth="1"/>
    <col min="6412" max="6417" width="10" style="4" customWidth="1"/>
    <col min="6418" max="6656" width="9" style="4"/>
    <col min="6657" max="6658" width="9.66666666666667" style="4" customWidth="1"/>
    <col min="6659" max="6659" width="27.4416666666667" style="4" customWidth="1"/>
    <col min="6660" max="6660" width="24.1083333333333" style="4" customWidth="1"/>
    <col min="6661" max="6661" width="9.66666666666667" style="4" customWidth="1"/>
    <col min="6662" max="6662" width="7.10833333333333" style="4" customWidth="1"/>
    <col min="6663" max="6663" width="9.66666666666667" style="4" customWidth="1"/>
    <col min="6664" max="6664" width="6.88333333333333" style="4" customWidth="1"/>
    <col min="6665" max="6665" width="6.55833333333333" style="4" customWidth="1"/>
    <col min="6666" max="6666" width="7.88333333333333" style="4" customWidth="1"/>
    <col min="6667" max="6667" width="9.55833333333333" style="4" customWidth="1"/>
    <col min="6668" max="6673" width="10" style="4" customWidth="1"/>
    <col min="6674" max="6912" width="9" style="4"/>
    <col min="6913" max="6914" width="9.66666666666667" style="4" customWidth="1"/>
    <col min="6915" max="6915" width="27.4416666666667" style="4" customWidth="1"/>
    <col min="6916" max="6916" width="24.1083333333333" style="4" customWidth="1"/>
    <col min="6917" max="6917" width="9.66666666666667" style="4" customWidth="1"/>
    <col min="6918" max="6918" width="7.10833333333333" style="4" customWidth="1"/>
    <col min="6919" max="6919" width="9.66666666666667" style="4" customWidth="1"/>
    <col min="6920" max="6920" width="6.88333333333333" style="4" customWidth="1"/>
    <col min="6921" max="6921" width="6.55833333333333" style="4" customWidth="1"/>
    <col min="6922" max="6922" width="7.88333333333333" style="4" customWidth="1"/>
    <col min="6923" max="6923" width="9.55833333333333" style="4" customWidth="1"/>
    <col min="6924" max="6929" width="10" style="4" customWidth="1"/>
    <col min="6930" max="7168" width="9" style="4"/>
    <col min="7169" max="7170" width="9.66666666666667" style="4" customWidth="1"/>
    <col min="7171" max="7171" width="27.4416666666667" style="4" customWidth="1"/>
    <col min="7172" max="7172" width="24.1083333333333" style="4" customWidth="1"/>
    <col min="7173" max="7173" width="9.66666666666667" style="4" customWidth="1"/>
    <col min="7174" max="7174" width="7.10833333333333" style="4" customWidth="1"/>
    <col min="7175" max="7175" width="9.66666666666667" style="4" customWidth="1"/>
    <col min="7176" max="7176" width="6.88333333333333" style="4" customWidth="1"/>
    <col min="7177" max="7177" width="6.55833333333333" style="4" customWidth="1"/>
    <col min="7178" max="7178" width="7.88333333333333" style="4" customWidth="1"/>
    <col min="7179" max="7179" width="9.55833333333333" style="4" customWidth="1"/>
    <col min="7180" max="7185" width="10" style="4" customWidth="1"/>
    <col min="7186" max="7424" width="9" style="4"/>
    <col min="7425" max="7426" width="9.66666666666667" style="4" customWidth="1"/>
    <col min="7427" max="7427" width="27.4416666666667" style="4" customWidth="1"/>
    <col min="7428" max="7428" width="24.1083333333333" style="4" customWidth="1"/>
    <col min="7429" max="7429" width="9.66666666666667" style="4" customWidth="1"/>
    <col min="7430" max="7430" width="7.10833333333333" style="4" customWidth="1"/>
    <col min="7431" max="7431" width="9.66666666666667" style="4" customWidth="1"/>
    <col min="7432" max="7432" width="6.88333333333333" style="4" customWidth="1"/>
    <col min="7433" max="7433" width="6.55833333333333" style="4" customWidth="1"/>
    <col min="7434" max="7434" width="7.88333333333333" style="4" customWidth="1"/>
    <col min="7435" max="7435" width="9.55833333333333" style="4" customWidth="1"/>
    <col min="7436" max="7441" width="10" style="4" customWidth="1"/>
    <col min="7442" max="7680" width="9" style="4"/>
    <col min="7681" max="7682" width="9.66666666666667" style="4" customWidth="1"/>
    <col min="7683" max="7683" width="27.4416666666667" style="4" customWidth="1"/>
    <col min="7684" max="7684" width="24.1083333333333" style="4" customWidth="1"/>
    <col min="7685" max="7685" width="9.66666666666667" style="4" customWidth="1"/>
    <col min="7686" max="7686" width="7.10833333333333" style="4" customWidth="1"/>
    <col min="7687" max="7687" width="9.66666666666667" style="4" customWidth="1"/>
    <col min="7688" max="7688" width="6.88333333333333" style="4" customWidth="1"/>
    <col min="7689" max="7689" width="6.55833333333333" style="4" customWidth="1"/>
    <col min="7690" max="7690" width="7.88333333333333" style="4" customWidth="1"/>
    <col min="7691" max="7691" width="9.55833333333333" style="4" customWidth="1"/>
    <col min="7692" max="7697" width="10" style="4" customWidth="1"/>
    <col min="7698" max="7936" width="9" style="4"/>
    <col min="7937" max="7938" width="9.66666666666667" style="4" customWidth="1"/>
    <col min="7939" max="7939" width="27.4416666666667" style="4" customWidth="1"/>
    <col min="7940" max="7940" width="24.1083333333333" style="4" customWidth="1"/>
    <col min="7941" max="7941" width="9.66666666666667" style="4" customWidth="1"/>
    <col min="7942" max="7942" width="7.10833333333333" style="4" customWidth="1"/>
    <col min="7943" max="7943" width="9.66666666666667" style="4" customWidth="1"/>
    <col min="7944" max="7944" width="6.88333333333333" style="4" customWidth="1"/>
    <col min="7945" max="7945" width="6.55833333333333" style="4" customWidth="1"/>
    <col min="7946" max="7946" width="7.88333333333333" style="4" customWidth="1"/>
    <col min="7947" max="7947" width="9.55833333333333" style="4" customWidth="1"/>
    <col min="7948" max="7953" width="10" style="4" customWidth="1"/>
    <col min="7954" max="8192" width="9" style="4"/>
    <col min="8193" max="8194" width="9.66666666666667" style="4" customWidth="1"/>
    <col min="8195" max="8195" width="27.4416666666667" style="4" customWidth="1"/>
    <col min="8196" max="8196" width="24.1083333333333" style="4" customWidth="1"/>
    <col min="8197" max="8197" width="9.66666666666667" style="4" customWidth="1"/>
    <col min="8198" max="8198" width="7.10833333333333" style="4" customWidth="1"/>
    <col min="8199" max="8199" width="9.66666666666667" style="4" customWidth="1"/>
    <col min="8200" max="8200" width="6.88333333333333" style="4" customWidth="1"/>
    <col min="8201" max="8201" width="6.55833333333333" style="4" customWidth="1"/>
    <col min="8202" max="8202" width="7.88333333333333" style="4" customWidth="1"/>
    <col min="8203" max="8203" width="9.55833333333333" style="4" customWidth="1"/>
    <col min="8204" max="8209" width="10" style="4" customWidth="1"/>
    <col min="8210" max="8448" width="9" style="4"/>
    <col min="8449" max="8450" width="9.66666666666667" style="4" customWidth="1"/>
    <col min="8451" max="8451" width="27.4416666666667" style="4" customWidth="1"/>
    <col min="8452" max="8452" width="24.1083333333333" style="4" customWidth="1"/>
    <col min="8453" max="8453" width="9.66666666666667" style="4" customWidth="1"/>
    <col min="8454" max="8454" width="7.10833333333333" style="4" customWidth="1"/>
    <col min="8455" max="8455" width="9.66666666666667" style="4" customWidth="1"/>
    <col min="8456" max="8456" width="6.88333333333333" style="4" customWidth="1"/>
    <col min="8457" max="8457" width="6.55833333333333" style="4" customWidth="1"/>
    <col min="8458" max="8458" width="7.88333333333333" style="4" customWidth="1"/>
    <col min="8459" max="8459" width="9.55833333333333" style="4" customWidth="1"/>
    <col min="8460" max="8465" width="10" style="4" customWidth="1"/>
    <col min="8466" max="8704" width="9" style="4"/>
    <col min="8705" max="8706" width="9.66666666666667" style="4" customWidth="1"/>
    <col min="8707" max="8707" width="27.4416666666667" style="4" customWidth="1"/>
    <col min="8708" max="8708" width="24.1083333333333" style="4" customWidth="1"/>
    <col min="8709" max="8709" width="9.66666666666667" style="4" customWidth="1"/>
    <col min="8710" max="8710" width="7.10833333333333" style="4" customWidth="1"/>
    <col min="8711" max="8711" width="9.66666666666667" style="4" customWidth="1"/>
    <col min="8712" max="8712" width="6.88333333333333" style="4" customWidth="1"/>
    <col min="8713" max="8713" width="6.55833333333333" style="4" customWidth="1"/>
    <col min="8714" max="8714" width="7.88333333333333" style="4" customWidth="1"/>
    <col min="8715" max="8715" width="9.55833333333333" style="4" customWidth="1"/>
    <col min="8716" max="8721" width="10" style="4" customWidth="1"/>
    <col min="8722" max="8960" width="9" style="4"/>
    <col min="8961" max="8962" width="9.66666666666667" style="4" customWidth="1"/>
    <col min="8963" max="8963" width="27.4416666666667" style="4" customWidth="1"/>
    <col min="8964" max="8964" width="24.1083333333333" style="4" customWidth="1"/>
    <col min="8965" max="8965" width="9.66666666666667" style="4" customWidth="1"/>
    <col min="8966" max="8966" width="7.10833333333333" style="4" customWidth="1"/>
    <col min="8967" max="8967" width="9.66666666666667" style="4" customWidth="1"/>
    <col min="8968" max="8968" width="6.88333333333333" style="4" customWidth="1"/>
    <col min="8969" max="8969" width="6.55833333333333" style="4" customWidth="1"/>
    <col min="8970" max="8970" width="7.88333333333333" style="4" customWidth="1"/>
    <col min="8971" max="8971" width="9.55833333333333" style="4" customWidth="1"/>
    <col min="8972" max="8977" width="10" style="4" customWidth="1"/>
    <col min="8978" max="9216" width="9" style="4"/>
    <col min="9217" max="9218" width="9.66666666666667" style="4" customWidth="1"/>
    <col min="9219" max="9219" width="27.4416666666667" style="4" customWidth="1"/>
    <col min="9220" max="9220" width="24.1083333333333" style="4" customWidth="1"/>
    <col min="9221" max="9221" width="9.66666666666667" style="4" customWidth="1"/>
    <col min="9222" max="9222" width="7.10833333333333" style="4" customWidth="1"/>
    <col min="9223" max="9223" width="9.66666666666667" style="4" customWidth="1"/>
    <col min="9224" max="9224" width="6.88333333333333" style="4" customWidth="1"/>
    <col min="9225" max="9225" width="6.55833333333333" style="4" customWidth="1"/>
    <col min="9226" max="9226" width="7.88333333333333" style="4" customWidth="1"/>
    <col min="9227" max="9227" width="9.55833333333333" style="4" customWidth="1"/>
    <col min="9228" max="9233" width="10" style="4" customWidth="1"/>
    <col min="9234" max="9472" width="9" style="4"/>
    <col min="9473" max="9474" width="9.66666666666667" style="4" customWidth="1"/>
    <col min="9475" max="9475" width="27.4416666666667" style="4" customWidth="1"/>
    <col min="9476" max="9476" width="24.1083333333333" style="4" customWidth="1"/>
    <col min="9477" max="9477" width="9.66666666666667" style="4" customWidth="1"/>
    <col min="9478" max="9478" width="7.10833333333333" style="4" customWidth="1"/>
    <col min="9479" max="9479" width="9.66666666666667" style="4" customWidth="1"/>
    <col min="9480" max="9480" width="6.88333333333333" style="4" customWidth="1"/>
    <col min="9481" max="9481" width="6.55833333333333" style="4" customWidth="1"/>
    <col min="9482" max="9482" width="7.88333333333333" style="4" customWidth="1"/>
    <col min="9483" max="9483" width="9.55833333333333" style="4" customWidth="1"/>
    <col min="9484" max="9489" width="10" style="4" customWidth="1"/>
    <col min="9490" max="9728" width="9" style="4"/>
    <col min="9729" max="9730" width="9.66666666666667" style="4" customWidth="1"/>
    <col min="9731" max="9731" width="27.4416666666667" style="4" customWidth="1"/>
    <col min="9732" max="9732" width="24.1083333333333" style="4" customWidth="1"/>
    <col min="9733" max="9733" width="9.66666666666667" style="4" customWidth="1"/>
    <col min="9734" max="9734" width="7.10833333333333" style="4" customWidth="1"/>
    <col min="9735" max="9735" width="9.66666666666667" style="4" customWidth="1"/>
    <col min="9736" max="9736" width="6.88333333333333" style="4" customWidth="1"/>
    <col min="9737" max="9737" width="6.55833333333333" style="4" customWidth="1"/>
    <col min="9738" max="9738" width="7.88333333333333" style="4" customWidth="1"/>
    <col min="9739" max="9739" width="9.55833333333333" style="4" customWidth="1"/>
    <col min="9740" max="9745" width="10" style="4" customWidth="1"/>
    <col min="9746" max="9984" width="9" style="4"/>
    <col min="9985" max="9986" width="9.66666666666667" style="4" customWidth="1"/>
    <col min="9987" max="9987" width="27.4416666666667" style="4" customWidth="1"/>
    <col min="9988" max="9988" width="24.1083333333333" style="4" customWidth="1"/>
    <col min="9989" max="9989" width="9.66666666666667" style="4" customWidth="1"/>
    <col min="9990" max="9990" width="7.10833333333333" style="4" customWidth="1"/>
    <col min="9991" max="9991" width="9.66666666666667" style="4" customWidth="1"/>
    <col min="9992" max="9992" width="6.88333333333333" style="4" customWidth="1"/>
    <col min="9993" max="9993" width="6.55833333333333" style="4" customWidth="1"/>
    <col min="9994" max="9994" width="7.88333333333333" style="4" customWidth="1"/>
    <col min="9995" max="9995" width="9.55833333333333" style="4" customWidth="1"/>
    <col min="9996" max="10001" width="10" style="4" customWidth="1"/>
    <col min="10002" max="10240" width="9" style="4"/>
    <col min="10241" max="10242" width="9.66666666666667" style="4" customWidth="1"/>
    <col min="10243" max="10243" width="27.4416666666667" style="4" customWidth="1"/>
    <col min="10244" max="10244" width="24.1083333333333" style="4" customWidth="1"/>
    <col min="10245" max="10245" width="9.66666666666667" style="4" customWidth="1"/>
    <col min="10246" max="10246" width="7.10833333333333" style="4" customWidth="1"/>
    <col min="10247" max="10247" width="9.66666666666667" style="4" customWidth="1"/>
    <col min="10248" max="10248" width="6.88333333333333" style="4" customWidth="1"/>
    <col min="10249" max="10249" width="6.55833333333333" style="4" customWidth="1"/>
    <col min="10250" max="10250" width="7.88333333333333" style="4" customWidth="1"/>
    <col min="10251" max="10251" width="9.55833333333333" style="4" customWidth="1"/>
    <col min="10252" max="10257" width="10" style="4" customWidth="1"/>
    <col min="10258" max="10496" width="9" style="4"/>
    <col min="10497" max="10498" width="9.66666666666667" style="4" customWidth="1"/>
    <col min="10499" max="10499" width="27.4416666666667" style="4" customWidth="1"/>
    <col min="10500" max="10500" width="24.1083333333333" style="4" customWidth="1"/>
    <col min="10501" max="10501" width="9.66666666666667" style="4" customWidth="1"/>
    <col min="10502" max="10502" width="7.10833333333333" style="4" customWidth="1"/>
    <col min="10503" max="10503" width="9.66666666666667" style="4" customWidth="1"/>
    <col min="10504" max="10504" width="6.88333333333333" style="4" customWidth="1"/>
    <col min="10505" max="10505" width="6.55833333333333" style="4" customWidth="1"/>
    <col min="10506" max="10506" width="7.88333333333333" style="4" customWidth="1"/>
    <col min="10507" max="10507" width="9.55833333333333" style="4" customWidth="1"/>
    <col min="10508" max="10513" width="10" style="4" customWidth="1"/>
    <col min="10514" max="10752" width="9" style="4"/>
    <col min="10753" max="10754" width="9.66666666666667" style="4" customWidth="1"/>
    <col min="10755" max="10755" width="27.4416666666667" style="4" customWidth="1"/>
    <col min="10756" max="10756" width="24.1083333333333" style="4" customWidth="1"/>
    <col min="10757" max="10757" width="9.66666666666667" style="4" customWidth="1"/>
    <col min="10758" max="10758" width="7.10833333333333" style="4" customWidth="1"/>
    <col min="10759" max="10759" width="9.66666666666667" style="4" customWidth="1"/>
    <col min="10760" max="10760" width="6.88333333333333" style="4" customWidth="1"/>
    <col min="10761" max="10761" width="6.55833333333333" style="4" customWidth="1"/>
    <col min="10762" max="10762" width="7.88333333333333" style="4" customWidth="1"/>
    <col min="10763" max="10763" width="9.55833333333333" style="4" customWidth="1"/>
    <col min="10764" max="10769" width="10" style="4" customWidth="1"/>
    <col min="10770" max="11008" width="9" style="4"/>
    <col min="11009" max="11010" width="9.66666666666667" style="4" customWidth="1"/>
    <col min="11011" max="11011" width="27.4416666666667" style="4" customWidth="1"/>
    <col min="11012" max="11012" width="24.1083333333333" style="4" customWidth="1"/>
    <col min="11013" max="11013" width="9.66666666666667" style="4" customWidth="1"/>
    <col min="11014" max="11014" width="7.10833333333333" style="4" customWidth="1"/>
    <col min="11015" max="11015" width="9.66666666666667" style="4" customWidth="1"/>
    <col min="11016" max="11016" width="6.88333333333333" style="4" customWidth="1"/>
    <col min="11017" max="11017" width="6.55833333333333" style="4" customWidth="1"/>
    <col min="11018" max="11018" width="7.88333333333333" style="4" customWidth="1"/>
    <col min="11019" max="11019" width="9.55833333333333" style="4" customWidth="1"/>
    <col min="11020" max="11025" width="10" style="4" customWidth="1"/>
    <col min="11026" max="11264" width="9" style="4"/>
    <col min="11265" max="11266" width="9.66666666666667" style="4" customWidth="1"/>
    <col min="11267" max="11267" width="27.4416666666667" style="4" customWidth="1"/>
    <col min="11268" max="11268" width="24.1083333333333" style="4" customWidth="1"/>
    <col min="11269" max="11269" width="9.66666666666667" style="4" customWidth="1"/>
    <col min="11270" max="11270" width="7.10833333333333" style="4" customWidth="1"/>
    <col min="11271" max="11271" width="9.66666666666667" style="4" customWidth="1"/>
    <col min="11272" max="11272" width="6.88333333333333" style="4" customWidth="1"/>
    <col min="11273" max="11273" width="6.55833333333333" style="4" customWidth="1"/>
    <col min="11274" max="11274" width="7.88333333333333" style="4" customWidth="1"/>
    <col min="11275" max="11275" width="9.55833333333333" style="4" customWidth="1"/>
    <col min="11276" max="11281" width="10" style="4" customWidth="1"/>
    <col min="11282" max="11520" width="9" style="4"/>
    <col min="11521" max="11522" width="9.66666666666667" style="4" customWidth="1"/>
    <col min="11523" max="11523" width="27.4416666666667" style="4" customWidth="1"/>
    <col min="11524" max="11524" width="24.1083333333333" style="4" customWidth="1"/>
    <col min="11525" max="11525" width="9.66666666666667" style="4" customWidth="1"/>
    <col min="11526" max="11526" width="7.10833333333333" style="4" customWidth="1"/>
    <col min="11527" max="11527" width="9.66666666666667" style="4" customWidth="1"/>
    <col min="11528" max="11528" width="6.88333333333333" style="4" customWidth="1"/>
    <col min="11529" max="11529" width="6.55833333333333" style="4" customWidth="1"/>
    <col min="11530" max="11530" width="7.88333333333333" style="4" customWidth="1"/>
    <col min="11531" max="11531" width="9.55833333333333" style="4" customWidth="1"/>
    <col min="11532" max="11537" width="10" style="4" customWidth="1"/>
    <col min="11538" max="11776" width="9" style="4"/>
    <col min="11777" max="11778" width="9.66666666666667" style="4" customWidth="1"/>
    <col min="11779" max="11779" width="27.4416666666667" style="4" customWidth="1"/>
    <col min="11780" max="11780" width="24.1083333333333" style="4" customWidth="1"/>
    <col min="11781" max="11781" width="9.66666666666667" style="4" customWidth="1"/>
    <col min="11782" max="11782" width="7.10833333333333" style="4" customWidth="1"/>
    <col min="11783" max="11783" width="9.66666666666667" style="4" customWidth="1"/>
    <col min="11784" max="11784" width="6.88333333333333" style="4" customWidth="1"/>
    <col min="11785" max="11785" width="6.55833333333333" style="4" customWidth="1"/>
    <col min="11786" max="11786" width="7.88333333333333" style="4" customWidth="1"/>
    <col min="11787" max="11787" width="9.55833333333333" style="4" customWidth="1"/>
    <col min="11788" max="11793" width="10" style="4" customWidth="1"/>
    <col min="11794" max="12032" width="9" style="4"/>
    <col min="12033" max="12034" width="9.66666666666667" style="4" customWidth="1"/>
    <col min="12035" max="12035" width="27.4416666666667" style="4" customWidth="1"/>
    <col min="12036" max="12036" width="24.1083333333333" style="4" customWidth="1"/>
    <col min="12037" max="12037" width="9.66666666666667" style="4" customWidth="1"/>
    <col min="12038" max="12038" width="7.10833333333333" style="4" customWidth="1"/>
    <col min="12039" max="12039" width="9.66666666666667" style="4" customWidth="1"/>
    <col min="12040" max="12040" width="6.88333333333333" style="4" customWidth="1"/>
    <col min="12041" max="12041" width="6.55833333333333" style="4" customWidth="1"/>
    <col min="12042" max="12042" width="7.88333333333333" style="4" customWidth="1"/>
    <col min="12043" max="12043" width="9.55833333333333" style="4" customWidth="1"/>
    <col min="12044" max="12049" width="10" style="4" customWidth="1"/>
    <col min="12050" max="12288" width="9" style="4"/>
    <col min="12289" max="12290" width="9.66666666666667" style="4" customWidth="1"/>
    <col min="12291" max="12291" width="27.4416666666667" style="4" customWidth="1"/>
    <col min="12292" max="12292" width="24.1083333333333" style="4" customWidth="1"/>
    <col min="12293" max="12293" width="9.66666666666667" style="4" customWidth="1"/>
    <col min="12294" max="12294" width="7.10833333333333" style="4" customWidth="1"/>
    <col min="12295" max="12295" width="9.66666666666667" style="4" customWidth="1"/>
    <col min="12296" max="12296" width="6.88333333333333" style="4" customWidth="1"/>
    <col min="12297" max="12297" width="6.55833333333333" style="4" customWidth="1"/>
    <col min="12298" max="12298" width="7.88333333333333" style="4" customWidth="1"/>
    <col min="12299" max="12299" width="9.55833333333333" style="4" customWidth="1"/>
    <col min="12300" max="12305" width="10" style="4" customWidth="1"/>
    <col min="12306" max="12544" width="9" style="4"/>
    <col min="12545" max="12546" width="9.66666666666667" style="4" customWidth="1"/>
    <col min="12547" max="12547" width="27.4416666666667" style="4" customWidth="1"/>
    <col min="12548" max="12548" width="24.1083333333333" style="4" customWidth="1"/>
    <col min="12549" max="12549" width="9.66666666666667" style="4" customWidth="1"/>
    <col min="12550" max="12550" width="7.10833333333333" style="4" customWidth="1"/>
    <col min="12551" max="12551" width="9.66666666666667" style="4" customWidth="1"/>
    <col min="12552" max="12552" width="6.88333333333333" style="4" customWidth="1"/>
    <col min="12553" max="12553" width="6.55833333333333" style="4" customWidth="1"/>
    <col min="12554" max="12554" width="7.88333333333333" style="4" customWidth="1"/>
    <col min="12555" max="12555" width="9.55833333333333" style="4" customWidth="1"/>
    <col min="12556" max="12561" width="10" style="4" customWidth="1"/>
    <col min="12562" max="12800" width="9" style="4"/>
    <col min="12801" max="12802" width="9.66666666666667" style="4" customWidth="1"/>
    <col min="12803" max="12803" width="27.4416666666667" style="4" customWidth="1"/>
    <col min="12804" max="12804" width="24.1083333333333" style="4" customWidth="1"/>
    <col min="12805" max="12805" width="9.66666666666667" style="4" customWidth="1"/>
    <col min="12806" max="12806" width="7.10833333333333" style="4" customWidth="1"/>
    <col min="12807" max="12807" width="9.66666666666667" style="4" customWidth="1"/>
    <col min="12808" max="12808" width="6.88333333333333" style="4" customWidth="1"/>
    <col min="12809" max="12809" width="6.55833333333333" style="4" customWidth="1"/>
    <col min="12810" max="12810" width="7.88333333333333" style="4" customWidth="1"/>
    <col min="12811" max="12811" width="9.55833333333333" style="4" customWidth="1"/>
    <col min="12812" max="12817" width="10" style="4" customWidth="1"/>
    <col min="12818" max="13056" width="9" style="4"/>
    <col min="13057" max="13058" width="9.66666666666667" style="4" customWidth="1"/>
    <col min="13059" max="13059" width="27.4416666666667" style="4" customWidth="1"/>
    <col min="13060" max="13060" width="24.1083333333333" style="4" customWidth="1"/>
    <col min="13061" max="13061" width="9.66666666666667" style="4" customWidth="1"/>
    <col min="13062" max="13062" width="7.10833333333333" style="4" customWidth="1"/>
    <col min="13063" max="13063" width="9.66666666666667" style="4" customWidth="1"/>
    <col min="13064" max="13064" width="6.88333333333333" style="4" customWidth="1"/>
    <col min="13065" max="13065" width="6.55833333333333" style="4" customWidth="1"/>
    <col min="13066" max="13066" width="7.88333333333333" style="4" customWidth="1"/>
    <col min="13067" max="13067" width="9.55833333333333" style="4" customWidth="1"/>
    <col min="13068" max="13073" width="10" style="4" customWidth="1"/>
    <col min="13074" max="13312" width="9" style="4"/>
    <col min="13313" max="13314" width="9.66666666666667" style="4" customWidth="1"/>
    <col min="13315" max="13315" width="27.4416666666667" style="4" customWidth="1"/>
    <col min="13316" max="13316" width="24.1083333333333" style="4" customWidth="1"/>
    <col min="13317" max="13317" width="9.66666666666667" style="4" customWidth="1"/>
    <col min="13318" max="13318" width="7.10833333333333" style="4" customWidth="1"/>
    <col min="13319" max="13319" width="9.66666666666667" style="4" customWidth="1"/>
    <col min="13320" max="13320" width="6.88333333333333" style="4" customWidth="1"/>
    <col min="13321" max="13321" width="6.55833333333333" style="4" customWidth="1"/>
    <col min="13322" max="13322" width="7.88333333333333" style="4" customWidth="1"/>
    <col min="13323" max="13323" width="9.55833333333333" style="4" customWidth="1"/>
    <col min="13324" max="13329" width="10" style="4" customWidth="1"/>
    <col min="13330" max="13568" width="9" style="4"/>
    <col min="13569" max="13570" width="9.66666666666667" style="4" customWidth="1"/>
    <col min="13571" max="13571" width="27.4416666666667" style="4" customWidth="1"/>
    <col min="13572" max="13572" width="24.1083333333333" style="4" customWidth="1"/>
    <col min="13573" max="13573" width="9.66666666666667" style="4" customWidth="1"/>
    <col min="13574" max="13574" width="7.10833333333333" style="4" customWidth="1"/>
    <col min="13575" max="13575" width="9.66666666666667" style="4" customWidth="1"/>
    <col min="13576" max="13576" width="6.88333333333333" style="4" customWidth="1"/>
    <col min="13577" max="13577" width="6.55833333333333" style="4" customWidth="1"/>
    <col min="13578" max="13578" width="7.88333333333333" style="4" customWidth="1"/>
    <col min="13579" max="13579" width="9.55833333333333" style="4" customWidth="1"/>
    <col min="13580" max="13585" width="10" style="4" customWidth="1"/>
    <col min="13586" max="13824" width="9" style="4"/>
    <col min="13825" max="13826" width="9.66666666666667" style="4" customWidth="1"/>
    <col min="13827" max="13827" width="27.4416666666667" style="4" customWidth="1"/>
    <col min="13828" max="13828" width="24.1083333333333" style="4" customWidth="1"/>
    <col min="13829" max="13829" width="9.66666666666667" style="4" customWidth="1"/>
    <col min="13830" max="13830" width="7.10833333333333" style="4" customWidth="1"/>
    <col min="13831" max="13831" width="9.66666666666667" style="4" customWidth="1"/>
    <col min="13832" max="13832" width="6.88333333333333" style="4" customWidth="1"/>
    <col min="13833" max="13833" width="6.55833333333333" style="4" customWidth="1"/>
    <col min="13834" max="13834" width="7.88333333333333" style="4" customWidth="1"/>
    <col min="13835" max="13835" width="9.55833333333333" style="4" customWidth="1"/>
    <col min="13836" max="13841" width="10" style="4" customWidth="1"/>
    <col min="13842" max="14080" width="9" style="4"/>
    <col min="14081" max="14082" width="9.66666666666667" style="4" customWidth="1"/>
    <col min="14083" max="14083" width="27.4416666666667" style="4" customWidth="1"/>
    <col min="14084" max="14084" width="24.1083333333333" style="4" customWidth="1"/>
    <col min="14085" max="14085" width="9.66666666666667" style="4" customWidth="1"/>
    <col min="14086" max="14086" width="7.10833333333333" style="4" customWidth="1"/>
    <col min="14087" max="14087" width="9.66666666666667" style="4" customWidth="1"/>
    <col min="14088" max="14088" width="6.88333333333333" style="4" customWidth="1"/>
    <col min="14089" max="14089" width="6.55833333333333" style="4" customWidth="1"/>
    <col min="14090" max="14090" width="7.88333333333333" style="4" customWidth="1"/>
    <col min="14091" max="14091" width="9.55833333333333" style="4" customWidth="1"/>
    <col min="14092" max="14097" width="10" style="4" customWidth="1"/>
    <col min="14098" max="14336" width="9" style="4"/>
    <col min="14337" max="14338" width="9.66666666666667" style="4" customWidth="1"/>
    <col min="14339" max="14339" width="27.4416666666667" style="4" customWidth="1"/>
    <col min="14340" max="14340" width="24.1083333333333" style="4" customWidth="1"/>
    <col min="14341" max="14341" width="9.66666666666667" style="4" customWidth="1"/>
    <col min="14342" max="14342" width="7.10833333333333" style="4" customWidth="1"/>
    <col min="14343" max="14343" width="9.66666666666667" style="4" customWidth="1"/>
    <col min="14344" max="14344" width="6.88333333333333" style="4" customWidth="1"/>
    <col min="14345" max="14345" width="6.55833333333333" style="4" customWidth="1"/>
    <col min="14346" max="14346" width="7.88333333333333" style="4" customWidth="1"/>
    <col min="14347" max="14347" width="9.55833333333333" style="4" customWidth="1"/>
    <col min="14348" max="14353" width="10" style="4" customWidth="1"/>
    <col min="14354" max="14592" width="9" style="4"/>
    <col min="14593" max="14594" width="9.66666666666667" style="4" customWidth="1"/>
    <col min="14595" max="14595" width="27.4416666666667" style="4" customWidth="1"/>
    <col min="14596" max="14596" width="24.1083333333333" style="4" customWidth="1"/>
    <col min="14597" max="14597" width="9.66666666666667" style="4" customWidth="1"/>
    <col min="14598" max="14598" width="7.10833333333333" style="4" customWidth="1"/>
    <col min="14599" max="14599" width="9.66666666666667" style="4" customWidth="1"/>
    <col min="14600" max="14600" width="6.88333333333333" style="4" customWidth="1"/>
    <col min="14601" max="14601" width="6.55833333333333" style="4" customWidth="1"/>
    <col min="14602" max="14602" width="7.88333333333333" style="4" customWidth="1"/>
    <col min="14603" max="14603" width="9.55833333333333" style="4" customWidth="1"/>
    <col min="14604" max="14609" width="10" style="4" customWidth="1"/>
    <col min="14610" max="14848" width="9" style="4"/>
    <col min="14849" max="14850" width="9.66666666666667" style="4" customWidth="1"/>
    <col min="14851" max="14851" width="27.4416666666667" style="4" customWidth="1"/>
    <col min="14852" max="14852" width="24.1083333333333" style="4" customWidth="1"/>
    <col min="14853" max="14853" width="9.66666666666667" style="4" customWidth="1"/>
    <col min="14854" max="14854" width="7.10833333333333" style="4" customWidth="1"/>
    <col min="14855" max="14855" width="9.66666666666667" style="4" customWidth="1"/>
    <col min="14856" max="14856" width="6.88333333333333" style="4" customWidth="1"/>
    <col min="14857" max="14857" width="6.55833333333333" style="4" customWidth="1"/>
    <col min="14858" max="14858" width="7.88333333333333" style="4" customWidth="1"/>
    <col min="14859" max="14859" width="9.55833333333333" style="4" customWidth="1"/>
    <col min="14860" max="14865" width="10" style="4" customWidth="1"/>
    <col min="14866" max="15104" width="9" style="4"/>
    <col min="15105" max="15106" width="9.66666666666667" style="4" customWidth="1"/>
    <col min="15107" max="15107" width="27.4416666666667" style="4" customWidth="1"/>
    <col min="15108" max="15108" width="24.1083333333333" style="4" customWidth="1"/>
    <col min="15109" max="15109" width="9.66666666666667" style="4" customWidth="1"/>
    <col min="15110" max="15110" width="7.10833333333333" style="4" customWidth="1"/>
    <col min="15111" max="15111" width="9.66666666666667" style="4" customWidth="1"/>
    <col min="15112" max="15112" width="6.88333333333333" style="4" customWidth="1"/>
    <col min="15113" max="15113" width="6.55833333333333" style="4" customWidth="1"/>
    <col min="15114" max="15114" width="7.88333333333333" style="4" customWidth="1"/>
    <col min="15115" max="15115" width="9.55833333333333" style="4" customWidth="1"/>
    <col min="15116" max="15121" width="10" style="4" customWidth="1"/>
    <col min="15122" max="15360" width="9" style="4"/>
    <col min="15361" max="15362" width="9.66666666666667" style="4" customWidth="1"/>
    <col min="15363" max="15363" width="27.4416666666667" style="4" customWidth="1"/>
    <col min="15364" max="15364" width="24.1083333333333" style="4" customWidth="1"/>
    <col min="15365" max="15365" width="9.66666666666667" style="4" customWidth="1"/>
    <col min="15366" max="15366" width="7.10833333333333" style="4" customWidth="1"/>
    <col min="15367" max="15367" width="9.66666666666667" style="4" customWidth="1"/>
    <col min="15368" max="15368" width="6.88333333333333" style="4" customWidth="1"/>
    <col min="15369" max="15369" width="6.55833333333333" style="4" customWidth="1"/>
    <col min="15370" max="15370" width="7.88333333333333" style="4" customWidth="1"/>
    <col min="15371" max="15371" width="9.55833333333333" style="4" customWidth="1"/>
    <col min="15372" max="15377" width="10" style="4" customWidth="1"/>
    <col min="15378" max="15616" width="9" style="4"/>
    <col min="15617" max="15618" width="9.66666666666667" style="4" customWidth="1"/>
    <col min="15619" max="15619" width="27.4416666666667" style="4" customWidth="1"/>
    <col min="15620" max="15620" width="24.1083333333333" style="4" customWidth="1"/>
    <col min="15621" max="15621" width="9.66666666666667" style="4" customWidth="1"/>
    <col min="15622" max="15622" width="7.10833333333333" style="4" customWidth="1"/>
    <col min="15623" max="15623" width="9.66666666666667" style="4" customWidth="1"/>
    <col min="15624" max="15624" width="6.88333333333333" style="4" customWidth="1"/>
    <col min="15625" max="15625" width="6.55833333333333" style="4" customWidth="1"/>
    <col min="15626" max="15626" width="7.88333333333333" style="4" customWidth="1"/>
    <col min="15627" max="15627" width="9.55833333333333" style="4" customWidth="1"/>
    <col min="15628" max="15633" width="10" style="4" customWidth="1"/>
    <col min="15634" max="15872" width="9" style="4"/>
    <col min="15873" max="15874" width="9.66666666666667" style="4" customWidth="1"/>
    <col min="15875" max="15875" width="27.4416666666667" style="4" customWidth="1"/>
    <col min="15876" max="15876" width="24.1083333333333" style="4" customWidth="1"/>
    <col min="15877" max="15877" width="9.66666666666667" style="4" customWidth="1"/>
    <col min="15878" max="15878" width="7.10833333333333" style="4" customWidth="1"/>
    <col min="15879" max="15879" width="9.66666666666667" style="4" customWidth="1"/>
    <col min="15880" max="15880" width="6.88333333333333" style="4" customWidth="1"/>
    <col min="15881" max="15881" width="6.55833333333333" style="4" customWidth="1"/>
    <col min="15882" max="15882" width="7.88333333333333" style="4" customWidth="1"/>
    <col min="15883" max="15883" width="9.55833333333333" style="4" customWidth="1"/>
    <col min="15884" max="15889" width="10" style="4" customWidth="1"/>
    <col min="15890" max="16128" width="9" style="4"/>
    <col min="16129" max="16130" width="9.66666666666667" style="4" customWidth="1"/>
    <col min="16131" max="16131" width="27.4416666666667" style="4" customWidth="1"/>
    <col min="16132" max="16132" width="24.1083333333333" style="4" customWidth="1"/>
    <col min="16133" max="16133" width="9.66666666666667" style="4" customWidth="1"/>
    <col min="16134" max="16134" width="7.10833333333333" style="4" customWidth="1"/>
    <col min="16135" max="16135" width="9.66666666666667" style="4" customWidth="1"/>
    <col min="16136" max="16136" width="6.88333333333333" style="4" customWidth="1"/>
    <col min="16137" max="16137" width="6.55833333333333" style="4" customWidth="1"/>
    <col min="16138" max="16138" width="7.88333333333333" style="4" customWidth="1"/>
    <col min="16139" max="16139" width="9.55833333333333" style="4" customWidth="1"/>
    <col min="16140" max="16145" width="10" style="4" customWidth="1"/>
    <col min="16146" max="16384" width="9" style="4"/>
  </cols>
  <sheetData>
    <row r="1" ht="31.5" spans="1:17">
      <c r="A1" s="5" t="s">
        <v>305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4.75" customHeight="1" spans="1:17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49.2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20" t="s">
        <v>18</v>
      </c>
    </row>
    <row r="4" s="1" customFormat="1" ht="13.5" customHeight="1" spans="1:17">
      <c r="A4" s="10" t="s">
        <v>32</v>
      </c>
      <c r="B4" s="11" t="s">
        <v>30</v>
      </c>
      <c r="C4" s="11" t="s">
        <v>195</v>
      </c>
      <c r="D4" s="11" t="s">
        <v>102</v>
      </c>
      <c r="E4" s="11" t="s">
        <v>306</v>
      </c>
      <c r="F4" s="11">
        <v>87</v>
      </c>
      <c r="G4" s="12">
        <v>36</v>
      </c>
      <c r="H4" s="13"/>
      <c r="I4" s="11"/>
      <c r="J4" s="11">
        <v>20</v>
      </c>
      <c r="K4" s="11">
        <v>2</v>
      </c>
      <c r="L4" s="18">
        <f>F4/K4</f>
        <v>43.5</v>
      </c>
      <c r="M4" s="15"/>
      <c r="N4" s="15"/>
      <c r="O4" s="15"/>
      <c r="P4" s="15"/>
      <c r="Q4" s="15"/>
    </row>
    <row r="5" s="1" customFormat="1" ht="13.5" customHeight="1" spans="1:17">
      <c r="A5" s="10" t="s">
        <v>37</v>
      </c>
      <c r="B5" s="11" t="s">
        <v>30</v>
      </c>
      <c r="C5" s="11" t="s">
        <v>195</v>
      </c>
      <c r="D5" s="11" t="s">
        <v>102</v>
      </c>
      <c r="E5" s="11" t="s">
        <v>306</v>
      </c>
      <c r="F5" s="11">
        <v>87</v>
      </c>
      <c r="G5" s="12">
        <v>4</v>
      </c>
      <c r="H5" s="13"/>
      <c r="I5" s="11"/>
      <c r="J5" s="11"/>
      <c r="K5" s="11"/>
      <c r="L5" s="18"/>
      <c r="M5" s="15"/>
      <c r="N5" s="15"/>
      <c r="O5" s="15"/>
      <c r="P5" s="15"/>
      <c r="Q5" s="15"/>
    </row>
    <row r="6" s="1" customFormat="1" ht="13.5" customHeight="1" spans="1:17">
      <c r="A6" s="11" t="s">
        <v>197</v>
      </c>
      <c r="B6" s="11" t="s">
        <v>20</v>
      </c>
      <c r="C6" s="11" t="s">
        <v>198</v>
      </c>
      <c r="D6" s="11" t="s">
        <v>96</v>
      </c>
      <c r="E6" s="11" t="s">
        <v>306</v>
      </c>
      <c r="F6" s="11">
        <v>32</v>
      </c>
      <c r="G6" s="14">
        <v>0</v>
      </c>
      <c r="H6" s="11"/>
      <c r="I6" s="11"/>
      <c r="J6" s="11">
        <v>20</v>
      </c>
      <c r="K6" s="11">
        <v>1</v>
      </c>
      <c r="L6" s="18">
        <v>32</v>
      </c>
      <c r="M6" s="15"/>
      <c r="N6" s="15"/>
      <c r="O6" s="15"/>
      <c r="P6" s="15"/>
      <c r="Q6" s="15"/>
    </row>
    <row r="7" s="1" customFormat="1" ht="13.5" customHeight="1" spans="1:17">
      <c r="A7" s="11" t="s">
        <v>199</v>
      </c>
      <c r="B7" s="11" t="s">
        <v>20</v>
      </c>
      <c r="C7" s="11" t="s">
        <v>198</v>
      </c>
      <c r="D7" s="11" t="s">
        <v>96</v>
      </c>
      <c r="E7" s="11" t="s">
        <v>306</v>
      </c>
      <c r="F7" s="11">
        <v>32</v>
      </c>
      <c r="G7" s="11">
        <v>0</v>
      </c>
      <c r="H7" s="11"/>
      <c r="I7" s="11"/>
      <c r="J7" s="11">
        <v>20</v>
      </c>
      <c r="K7" s="11">
        <v>1</v>
      </c>
      <c r="L7" s="18">
        <v>32</v>
      </c>
      <c r="M7" s="15"/>
      <c r="N7" s="15"/>
      <c r="O7" s="15"/>
      <c r="P7" s="15"/>
      <c r="Q7" s="15"/>
    </row>
    <row r="8" s="1" customFormat="1" ht="13.5" customHeight="1" spans="1:17">
      <c r="A8" s="11" t="s">
        <v>66</v>
      </c>
      <c r="B8" s="11" t="s">
        <v>117</v>
      </c>
      <c r="C8" s="11" t="s">
        <v>198</v>
      </c>
      <c r="D8" s="11" t="s">
        <v>96</v>
      </c>
      <c r="E8" s="11" t="s">
        <v>306</v>
      </c>
      <c r="F8" s="11">
        <v>32</v>
      </c>
      <c r="G8" s="11">
        <v>0</v>
      </c>
      <c r="H8" s="11"/>
      <c r="I8" s="11"/>
      <c r="J8" s="11">
        <v>20</v>
      </c>
      <c r="K8" s="11">
        <v>1</v>
      </c>
      <c r="L8" s="18">
        <v>32</v>
      </c>
      <c r="M8" s="15"/>
      <c r="N8" s="15"/>
      <c r="O8" s="15"/>
      <c r="P8" s="15"/>
      <c r="Q8" s="15"/>
    </row>
    <row r="9" s="1" customFormat="1" ht="13.5" customHeight="1" spans="1:17">
      <c r="A9" s="11" t="s">
        <v>97</v>
      </c>
      <c r="B9" s="11" t="s">
        <v>200</v>
      </c>
      <c r="C9" s="11" t="s">
        <v>198</v>
      </c>
      <c r="D9" s="11" t="s">
        <v>96</v>
      </c>
      <c r="E9" s="11" t="s">
        <v>306</v>
      </c>
      <c r="F9" s="11">
        <v>32</v>
      </c>
      <c r="G9" s="11">
        <v>0</v>
      </c>
      <c r="H9" s="11"/>
      <c r="I9" s="11"/>
      <c r="J9" s="11">
        <v>20</v>
      </c>
      <c r="K9" s="11">
        <v>1</v>
      </c>
      <c r="L9" s="18">
        <v>32</v>
      </c>
      <c r="M9" s="15"/>
      <c r="N9" s="15"/>
      <c r="O9" s="15"/>
      <c r="P9" s="15"/>
      <c r="Q9" s="15"/>
    </row>
    <row r="10" s="1" customFormat="1" ht="13.5" customHeight="1" spans="1:17">
      <c r="A10" s="11" t="s">
        <v>307</v>
      </c>
      <c r="B10" s="11" t="s">
        <v>42</v>
      </c>
      <c r="C10" s="11" t="s">
        <v>201</v>
      </c>
      <c r="D10" s="11" t="s">
        <v>96</v>
      </c>
      <c r="E10" s="11" t="s">
        <v>306</v>
      </c>
      <c r="F10" s="11">
        <v>127</v>
      </c>
      <c r="G10" s="11">
        <v>30</v>
      </c>
      <c r="H10" s="11"/>
      <c r="I10" s="11"/>
      <c r="J10" s="11">
        <v>20</v>
      </c>
      <c r="K10" s="11">
        <v>3</v>
      </c>
      <c r="L10" s="18">
        <f>F10/K10</f>
        <v>42.3333333333333</v>
      </c>
      <c r="M10" s="15"/>
      <c r="N10" s="15"/>
      <c r="O10" s="15"/>
      <c r="P10" s="15"/>
      <c r="Q10" s="15"/>
    </row>
    <row r="11" s="1" customFormat="1" ht="13.5" customHeight="1" spans="1:17">
      <c r="A11" s="11" t="s">
        <v>308</v>
      </c>
      <c r="B11" s="10" t="s">
        <v>20</v>
      </c>
      <c r="C11" s="11" t="s">
        <v>201</v>
      </c>
      <c r="D11" s="11" t="s">
        <v>96</v>
      </c>
      <c r="E11" s="11" t="s">
        <v>306</v>
      </c>
      <c r="F11" s="11">
        <v>127</v>
      </c>
      <c r="G11" s="11">
        <v>40</v>
      </c>
      <c r="H11" s="11"/>
      <c r="I11" s="11"/>
      <c r="J11" s="11"/>
      <c r="K11" s="11"/>
      <c r="L11" s="18"/>
      <c r="M11" s="15"/>
      <c r="N11" s="15"/>
      <c r="O11" s="15"/>
      <c r="P11" s="15"/>
      <c r="Q11" s="15"/>
    </row>
    <row r="12" s="1" customFormat="1" ht="13.5" customHeight="1" spans="1:17">
      <c r="A12" s="11" t="s">
        <v>44</v>
      </c>
      <c r="B12" s="11" t="s">
        <v>20</v>
      </c>
      <c r="C12" s="11" t="s">
        <v>202</v>
      </c>
      <c r="D12" s="11" t="s">
        <v>102</v>
      </c>
      <c r="E12" s="11" t="s">
        <v>306</v>
      </c>
      <c r="F12" s="11">
        <v>87</v>
      </c>
      <c r="G12" s="11">
        <v>60</v>
      </c>
      <c r="H12" s="11"/>
      <c r="I12" s="11"/>
      <c r="J12" s="11">
        <v>10</v>
      </c>
      <c r="K12" s="11">
        <v>1</v>
      </c>
      <c r="L12" s="18">
        <f>F12/K12</f>
        <v>87</v>
      </c>
      <c r="M12" s="15"/>
      <c r="N12" s="15"/>
      <c r="O12" s="15"/>
      <c r="P12" s="15"/>
      <c r="Q12" s="15"/>
    </row>
    <row r="13" s="1" customFormat="1" ht="13.5" customHeight="1" spans="1:17">
      <c r="A13" s="11" t="s">
        <v>93</v>
      </c>
      <c r="B13" s="11" t="s">
        <v>259</v>
      </c>
      <c r="C13" s="11" t="s">
        <v>202</v>
      </c>
      <c r="D13" s="11" t="s">
        <v>102</v>
      </c>
      <c r="E13" s="11" t="s">
        <v>306</v>
      </c>
      <c r="F13" s="11">
        <v>87</v>
      </c>
      <c r="G13" s="11"/>
      <c r="H13" s="11"/>
      <c r="I13" s="11"/>
      <c r="J13" s="11">
        <v>10</v>
      </c>
      <c r="K13" s="11">
        <v>1</v>
      </c>
      <c r="L13" s="18">
        <f>F13/K13</f>
        <v>87</v>
      </c>
      <c r="M13" s="15"/>
      <c r="N13" s="15"/>
      <c r="O13" s="15"/>
      <c r="P13" s="15"/>
      <c r="Q13" s="15"/>
    </row>
    <row r="14" s="1" customFormat="1" ht="13.5" customHeight="1" spans="1:17">
      <c r="A14" s="11" t="s">
        <v>203</v>
      </c>
      <c r="B14" s="11" t="s">
        <v>30</v>
      </c>
      <c r="C14" s="11" t="s">
        <v>204</v>
      </c>
      <c r="D14" s="11" t="s">
        <v>102</v>
      </c>
      <c r="E14" s="11" t="s">
        <v>306</v>
      </c>
      <c r="F14" s="11">
        <v>87</v>
      </c>
      <c r="G14" s="15">
        <v>18</v>
      </c>
      <c r="H14" s="15"/>
      <c r="I14" s="15"/>
      <c r="J14" s="15">
        <v>6</v>
      </c>
      <c r="K14" s="15">
        <v>4</v>
      </c>
      <c r="L14" s="19">
        <f>F14/K14</f>
        <v>21.75</v>
      </c>
      <c r="M14" s="15"/>
      <c r="N14" s="15"/>
      <c r="O14" s="15"/>
      <c r="P14" s="15"/>
      <c r="Q14" s="15"/>
    </row>
    <row r="15" s="1" customFormat="1" ht="12" spans="1:17">
      <c r="A15" s="11" t="s">
        <v>26</v>
      </c>
      <c r="B15" s="11" t="s">
        <v>20</v>
      </c>
      <c r="C15" s="11" t="s">
        <v>204</v>
      </c>
      <c r="D15" s="11" t="s">
        <v>102</v>
      </c>
      <c r="E15" s="11" t="s">
        <v>306</v>
      </c>
      <c r="F15" s="11">
        <v>87</v>
      </c>
      <c r="G15" s="15">
        <v>12</v>
      </c>
      <c r="H15" s="15"/>
      <c r="I15" s="15"/>
      <c r="J15" s="15">
        <v>5</v>
      </c>
      <c r="K15" s="15">
        <v>4</v>
      </c>
      <c r="L15" s="19">
        <v>21.8</v>
      </c>
      <c r="M15" s="15"/>
      <c r="N15" s="15"/>
      <c r="O15" s="15"/>
      <c r="P15" s="15"/>
      <c r="Q15" s="15"/>
    </row>
    <row r="16" s="1" customFormat="1" ht="12" spans="1:17">
      <c r="A16" s="11" t="s">
        <v>205</v>
      </c>
      <c r="B16" s="11" t="s">
        <v>42</v>
      </c>
      <c r="C16" s="11" t="s">
        <v>204</v>
      </c>
      <c r="D16" s="11" t="s">
        <v>102</v>
      </c>
      <c r="E16" s="11" t="s">
        <v>306</v>
      </c>
      <c r="F16" s="11">
        <v>87</v>
      </c>
      <c r="G16" s="15">
        <v>24</v>
      </c>
      <c r="H16" s="15"/>
      <c r="I16" s="15"/>
      <c r="J16" s="15">
        <v>15</v>
      </c>
      <c r="K16" s="15">
        <v>4</v>
      </c>
      <c r="L16" s="19">
        <v>21.8</v>
      </c>
      <c r="M16" s="15"/>
      <c r="N16" s="15"/>
      <c r="O16" s="15"/>
      <c r="P16" s="15"/>
      <c r="Q16" s="15"/>
    </row>
    <row r="17" s="1" customFormat="1" ht="12" spans="1:17">
      <c r="A17" s="11" t="s">
        <v>206</v>
      </c>
      <c r="B17" s="11" t="s">
        <v>30</v>
      </c>
      <c r="C17" s="11" t="s">
        <v>207</v>
      </c>
      <c r="D17" s="11" t="s">
        <v>96</v>
      </c>
      <c r="E17" s="11" t="s">
        <v>306</v>
      </c>
      <c r="F17" s="11">
        <v>116</v>
      </c>
      <c r="G17" s="11">
        <v>40</v>
      </c>
      <c r="H17" s="11"/>
      <c r="I17" s="11"/>
      <c r="J17" s="11">
        <v>0</v>
      </c>
      <c r="K17" s="11">
        <v>0</v>
      </c>
      <c r="L17" s="18">
        <v>0</v>
      </c>
      <c r="M17" s="15"/>
      <c r="N17" s="15"/>
      <c r="O17" s="15"/>
      <c r="P17" s="15"/>
      <c r="Q17" s="15"/>
    </row>
    <row r="18" s="1" customFormat="1" ht="12" spans="1:17">
      <c r="A18" s="11" t="s">
        <v>92</v>
      </c>
      <c r="B18" s="11" t="s">
        <v>20</v>
      </c>
      <c r="C18" s="11" t="s">
        <v>90</v>
      </c>
      <c r="D18" s="11" t="s">
        <v>102</v>
      </c>
      <c r="E18" s="11" t="s">
        <v>306</v>
      </c>
      <c r="F18" s="11">
        <v>87</v>
      </c>
      <c r="G18" s="11">
        <v>20</v>
      </c>
      <c r="H18" s="11"/>
      <c r="I18" s="11"/>
      <c r="J18" s="11">
        <v>10</v>
      </c>
      <c r="K18" s="11">
        <v>2</v>
      </c>
      <c r="L18" s="18">
        <v>43.5</v>
      </c>
      <c r="M18" s="15"/>
      <c r="N18" s="15"/>
      <c r="O18" s="15"/>
      <c r="P18" s="15"/>
      <c r="Q18" s="15"/>
    </row>
    <row r="19" s="1" customFormat="1" ht="12" spans="1:17">
      <c r="A19" s="11" t="s">
        <v>205</v>
      </c>
      <c r="B19" s="11" t="s">
        <v>42</v>
      </c>
      <c r="C19" s="11" t="s">
        <v>208</v>
      </c>
      <c r="D19" s="11" t="s">
        <v>102</v>
      </c>
      <c r="E19" s="11" t="s">
        <v>306</v>
      </c>
      <c r="F19" s="11">
        <v>87</v>
      </c>
      <c r="G19" s="12">
        <v>26</v>
      </c>
      <c r="H19" s="11"/>
      <c r="I19" s="11"/>
      <c r="J19" s="11">
        <v>4</v>
      </c>
      <c r="K19" s="11">
        <v>4</v>
      </c>
      <c r="L19" s="18">
        <f>F19/K19</f>
        <v>21.75</v>
      </c>
      <c r="M19" s="15"/>
      <c r="N19" s="15"/>
      <c r="O19" s="15"/>
      <c r="P19" s="15"/>
      <c r="Q19" s="15"/>
    </row>
    <row r="20" s="1" customFormat="1" ht="12" spans="1:17">
      <c r="A20" s="11" t="s">
        <v>93</v>
      </c>
      <c r="B20" s="11" t="s">
        <v>259</v>
      </c>
      <c r="C20" s="11" t="s">
        <v>209</v>
      </c>
      <c r="D20" s="11" t="s">
        <v>96</v>
      </c>
      <c r="E20" s="11" t="s">
        <v>306</v>
      </c>
      <c r="F20" s="11">
        <v>87</v>
      </c>
      <c r="G20" s="14"/>
      <c r="H20" s="13"/>
      <c r="I20" s="11"/>
      <c r="J20" s="13" t="s">
        <v>309</v>
      </c>
      <c r="K20" s="11">
        <v>1</v>
      </c>
      <c r="L20" s="18">
        <f>F20/K20</f>
        <v>87</v>
      </c>
      <c r="M20" s="15"/>
      <c r="N20" s="15"/>
      <c r="O20" s="15"/>
      <c r="P20" s="15"/>
      <c r="Q20" s="15"/>
    </row>
    <row r="21" s="1" customFormat="1" ht="12" spans="1:17">
      <c r="A21" s="11" t="s">
        <v>44</v>
      </c>
      <c r="B21" s="11" t="s">
        <v>20</v>
      </c>
      <c r="C21" s="11" t="s">
        <v>209</v>
      </c>
      <c r="D21" s="11" t="s">
        <v>96</v>
      </c>
      <c r="E21" s="11" t="s">
        <v>306</v>
      </c>
      <c r="F21" s="11">
        <v>87</v>
      </c>
      <c r="G21" s="11"/>
      <c r="H21" s="11"/>
      <c r="I21" s="11"/>
      <c r="J21" s="11">
        <v>10</v>
      </c>
      <c r="K21" s="11">
        <v>1</v>
      </c>
      <c r="L21" s="18">
        <f>F21/K21</f>
        <v>87</v>
      </c>
      <c r="M21" s="15"/>
      <c r="N21" s="15"/>
      <c r="O21" s="15"/>
      <c r="P21" s="15"/>
      <c r="Q21" s="15"/>
    </row>
    <row r="22" s="1" customFormat="1" ht="12" spans="1:17">
      <c r="A22" s="11" t="s">
        <v>294</v>
      </c>
      <c r="B22" s="11" t="s">
        <v>30</v>
      </c>
      <c r="C22" s="11" t="s">
        <v>210</v>
      </c>
      <c r="D22" s="11" t="s">
        <v>131</v>
      </c>
      <c r="E22" s="11" t="s">
        <v>306</v>
      </c>
      <c r="F22" s="11">
        <v>40</v>
      </c>
      <c r="G22" s="11">
        <v>4</v>
      </c>
      <c r="H22" s="11"/>
      <c r="I22" s="11"/>
      <c r="J22" s="11">
        <v>4</v>
      </c>
      <c r="K22" s="11">
        <v>1</v>
      </c>
      <c r="L22" s="18">
        <f t="shared" ref="L22:L27" si="0">F22/K22</f>
        <v>40</v>
      </c>
      <c r="M22" s="15"/>
      <c r="N22" s="15"/>
      <c r="O22" s="15"/>
      <c r="P22" s="15"/>
      <c r="Q22" s="15"/>
    </row>
    <row r="23" s="1" customFormat="1" ht="12" spans="1:17">
      <c r="A23" s="11" t="s">
        <v>155</v>
      </c>
      <c r="B23" s="11" t="s">
        <v>42</v>
      </c>
      <c r="C23" s="11" t="s">
        <v>210</v>
      </c>
      <c r="D23" s="11" t="s">
        <v>131</v>
      </c>
      <c r="E23" s="11" t="s">
        <v>306</v>
      </c>
      <c r="F23" s="11">
        <v>40</v>
      </c>
      <c r="G23" s="11">
        <v>6</v>
      </c>
      <c r="H23" s="11"/>
      <c r="I23" s="11"/>
      <c r="J23" s="11">
        <v>4</v>
      </c>
      <c r="K23" s="11">
        <v>1</v>
      </c>
      <c r="L23" s="18">
        <f t="shared" si="0"/>
        <v>40</v>
      </c>
      <c r="M23" s="15"/>
      <c r="N23" s="15"/>
      <c r="O23" s="15"/>
      <c r="P23" s="15"/>
      <c r="Q23" s="15"/>
    </row>
    <row r="24" s="1" customFormat="1" ht="12" spans="1:17">
      <c r="A24" s="11" t="s">
        <v>156</v>
      </c>
      <c r="B24" s="11" t="s">
        <v>20</v>
      </c>
      <c r="C24" s="11" t="s">
        <v>210</v>
      </c>
      <c r="D24" s="11" t="s">
        <v>131</v>
      </c>
      <c r="E24" s="11" t="s">
        <v>306</v>
      </c>
      <c r="F24" s="11">
        <v>40</v>
      </c>
      <c r="G24" s="11">
        <v>8</v>
      </c>
      <c r="H24" s="11"/>
      <c r="I24" s="11"/>
      <c r="J24" s="11">
        <v>4</v>
      </c>
      <c r="K24" s="11">
        <v>1</v>
      </c>
      <c r="L24" s="18">
        <f t="shared" si="0"/>
        <v>40</v>
      </c>
      <c r="M24" s="15"/>
      <c r="N24" s="15"/>
      <c r="O24" s="15"/>
      <c r="P24" s="15"/>
      <c r="Q24" s="15"/>
    </row>
    <row r="25" s="1" customFormat="1" ht="12" spans="1:17">
      <c r="A25" s="11" t="s">
        <v>116</v>
      </c>
      <c r="B25" s="11" t="s">
        <v>117</v>
      </c>
      <c r="C25" s="11" t="s">
        <v>210</v>
      </c>
      <c r="D25" s="11" t="s">
        <v>131</v>
      </c>
      <c r="E25" s="11" t="s">
        <v>306</v>
      </c>
      <c r="F25" s="11">
        <v>40</v>
      </c>
      <c r="G25" s="11">
        <v>6</v>
      </c>
      <c r="H25" s="11"/>
      <c r="I25" s="11"/>
      <c r="J25" s="11">
        <v>4</v>
      </c>
      <c r="K25" s="11">
        <v>1</v>
      </c>
      <c r="L25" s="18">
        <f t="shared" si="0"/>
        <v>40</v>
      </c>
      <c r="M25" s="15"/>
      <c r="N25" s="15"/>
      <c r="O25" s="15"/>
      <c r="P25" s="15"/>
      <c r="Q25" s="15"/>
    </row>
    <row r="26" s="1" customFormat="1" ht="12" spans="1:17">
      <c r="A26" s="11" t="s">
        <v>211</v>
      </c>
      <c r="B26" s="11" t="s">
        <v>30</v>
      </c>
      <c r="C26" s="11" t="s">
        <v>212</v>
      </c>
      <c r="D26" s="11" t="s">
        <v>131</v>
      </c>
      <c r="E26" s="11" t="s">
        <v>306</v>
      </c>
      <c r="F26" s="11">
        <v>40</v>
      </c>
      <c r="G26" s="11">
        <v>34</v>
      </c>
      <c r="H26" s="11"/>
      <c r="I26" s="11"/>
      <c r="J26" s="11">
        <v>0</v>
      </c>
      <c r="K26" s="11">
        <v>0</v>
      </c>
      <c r="L26" s="11">
        <v>0</v>
      </c>
      <c r="M26" s="15"/>
      <c r="N26" s="15"/>
      <c r="O26" s="15"/>
      <c r="P26" s="15"/>
      <c r="Q26" s="15"/>
    </row>
    <row r="27" s="1" customFormat="1" ht="12" spans="1:17">
      <c r="A27" s="11" t="s">
        <v>44</v>
      </c>
      <c r="B27" s="11" t="s">
        <v>20</v>
      </c>
      <c r="C27" s="11" t="s">
        <v>212</v>
      </c>
      <c r="D27" s="11" t="s">
        <v>131</v>
      </c>
      <c r="E27" s="11" t="s">
        <v>306</v>
      </c>
      <c r="F27" s="11">
        <v>40</v>
      </c>
      <c r="G27" s="11"/>
      <c r="H27" s="11"/>
      <c r="I27" s="11"/>
      <c r="J27" s="11">
        <v>8</v>
      </c>
      <c r="K27" s="11">
        <v>1</v>
      </c>
      <c r="L27" s="18">
        <f t="shared" si="0"/>
        <v>40</v>
      </c>
      <c r="M27" s="15"/>
      <c r="N27" s="15"/>
      <c r="O27" s="15"/>
      <c r="P27" s="15"/>
      <c r="Q27" s="15"/>
    </row>
    <row r="28" s="1" customFormat="1" ht="12" spans="1:17">
      <c r="A28" s="11" t="s">
        <v>93</v>
      </c>
      <c r="B28" s="11" t="s">
        <v>259</v>
      </c>
      <c r="C28" s="11" t="s">
        <v>212</v>
      </c>
      <c r="D28" s="11" t="s">
        <v>131</v>
      </c>
      <c r="E28" s="11" t="s">
        <v>306</v>
      </c>
      <c r="F28" s="11">
        <v>40</v>
      </c>
      <c r="G28" s="11"/>
      <c r="H28" s="11"/>
      <c r="I28" s="11"/>
      <c r="J28" s="11">
        <v>8</v>
      </c>
      <c r="K28" s="11">
        <v>1</v>
      </c>
      <c r="L28" s="18">
        <f>F26/K28</f>
        <v>40</v>
      </c>
      <c r="M28" s="15"/>
      <c r="N28" s="15"/>
      <c r="O28" s="15"/>
      <c r="P28" s="15"/>
      <c r="Q28" s="15"/>
    </row>
    <row r="29" s="1" customFormat="1" ht="12" spans="1:17">
      <c r="A29" s="11" t="s">
        <v>310</v>
      </c>
      <c r="B29" s="11" t="s">
        <v>30</v>
      </c>
      <c r="C29" s="11" t="s">
        <v>222</v>
      </c>
      <c r="D29" s="11" t="s">
        <v>131</v>
      </c>
      <c r="E29" s="11" t="s">
        <v>306</v>
      </c>
      <c r="F29" s="11">
        <v>40</v>
      </c>
      <c r="G29" s="14">
        <v>20</v>
      </c>
      <c r="H29" s="11"/>
      <c r="I29" s="11"/>
      <c r="J29" s="11"/>
      <c r="K29" s="11"/>
      <c r="L29" s="18"/>
      <c r="M29" s="15"/>
      <c r="N29" s="15"/>
      <c r="O29" s="15"/>
      <c r="P29" s="15"/>
      <c r="Q29" s="15"/>
    </row>
    <row r="30" s="1" customFormat="1" ht="12" spans="1:17">
      <c r="A30" s="11" t="s">
        <v>213</v>
      </c>
      <c r="B30" s="11" t="s">
        <v>42</v>
      </c>
      <c r="C30" s="11" t="s">
        <v>214</v>
      </c>
      <c r="D30" s="11" t="s">
        <v>131</v>
      </c>
      <c r="E30" s="11" t="s">
        <v>306</v>
      </c>
      <c r="F30" s="11">
        <v>40</v>
      </c>
      <c r="G30" s="11">
        <v>15</v>
      </c>
      <c r="H30" s="11"/>
      <c r="I30" s="11"/>
      <c r="J30" s="11"/>
      <c r="K30" s="11"/>
      <c r="L30" s="18"/>
      <c r="M30" s="15"/>
      <c r="N30" s="15"/>
      <c r="O30" s="15"/>
      <c r="P30" s="15"/>
      <c r="Q30" s="15"/>
    </row>
    <row r="31" s="1" customFormat="1" ht="12" spans="1:17">
      <c r="A31" s="11" t="s">
        <v>215</v>
      </c>
      <c r="B31" s="11" t="s">
        <v>42</v>
      </c>
      <c r="C31" s="11" t="s">
        <v>214</v>
      </c>
      <c r="D31" s="11" t="s">
        <v>131</v>
      </c>
      <c r="E31" s="11" t="s">
        <v>306</v>
      </c>
      <c r="F31" s="11">
        <v>40</v>
      </c>
      <c r="G31" s="11">
        <v>15</v>
      </c>
      <c r="H31" s="11"/>
      <c r="I31" s="11"/>
      <c r="J31" s="11"/>
      <c r="K31" s="11"/>
      <c r="L31" s="18"/>
      <c r="M31" s="15"/>
      <c r="N31" s="15"/>
      <c r="O31" s="15"/>
      <c r="P31" s="15"/>
      <c r="Q31" s="15"/>
    </row>
    <row r="32" s="1" customFormat="1" ht="12" spans="1:17">
      <c r="A32" s="11" t="s">
        <v>216</v>
      </c>
      <c r="B32" s="11" t="s">
        <v>30</v>
      </c>
      <c r="C32" s="11" t="s">
        <v>217</v>
      </c>
      <c r="D32" s="11" t="s">
        <v>131</v>
      </c>
      <c r="E32" s="11" t="s">
        <v>306</v>
      </c>
      <c r="F32" s="11">
        <v>40</v>
      </c>
      <c r="G32" s="12">
        <v>18</v>
      </c>
      <c r="H32" s="11"/>
      <c r="I32" s="11"/>
      <c r="J32" s="11">
        <v>4</v>
      </c>
      <c r="K32" s="11">
        <v>1</v>
      </c>
      <c r="L32" s="18">
        <f>F32/K32</f>
        <v>40</v>
      </c>
      <c r="M32" s="15"/>
      <c r="N32" s="15"/>
      <c r="O32" s="15"/>
      <c r="P32" s="15"/>
      <c r="Q32" s="15"/>
    </row>
    <row r="33" s="1" customFormat="1" ht="12" spans="1:17">
      <c r="A33" s="11" t="s">
        <v>174</v>
      </c>
      <c r="B33" s="11" t="s">
        <v>20</v>
      </c>
      <c r="C33" s="11" t="s">
        <v>217</v>
      </c>
      <c r="D33" s="11" t="s">
        <v>131</v>
      </c>
      <c r="E33" s="11" t="s">
        <v>306</v>
      </c>
      <c r="F33" s="11">
        <v>40</v>
      </c>
      <c r="G33" s="11">
        <v>18</v>
      </c>
      <c r="H33" s="11"/>
      <c r="I33" s="11"/>
      <c r="J33" s="11">
        <v>4</v>
      </c>
      <c r="K33" s="11">
        <v>1</v>
      </c>
      <c r="L33" s="18">
        <v>40</v>
      </c>
      <c r="M33" s="15"/>
      <c r="N33" s="15"/>
      <c r="O33" s="15"/>
      <c r="P33" s="15"/>
      <c r="Q33" s="15"/>
    </row>
    <row r="34" s="1" customFormat="1" ht="12" spans="1:17">
      <c r="A34" s="11" t="s">
        <v>152</v>
      </c>
      <c r="B34" s="11" t="s">
        <v>30</v>
      </c>
      <c r="C34" s="11" t="s">
        <v>218</v>
      </c>
      <c r="D34" s="11" t="s">
        <v>131</v>
      </c>
      <c r="E34" s="11" t="s">
        <v>306</v>
      </c>
      <c r="F34" s="11">
        <v>40</v>
      </c>
      <c r="G34" s="11">
        <v>8</v>
      </c>
      <c r="H34" s="11"/>
      <c r="I34" s="11"/>
      <c r="J34" s="11">
        <v>4</v>
      </c>
      <c r="K34" s="11">
        <v>1</v>
      </c>
      <c r="L34" s="18">
        <f>F34/K34</f>
        <v>40</v>
      </c>
      <c r="M34" s="15"/>
      <c r="N34" s="15"/>
      <c r="O34" s="15"/>
      <c r="P34" s="15"/>
      <c r="Q34" s="15"/>
    </row>
    <row r="35" s="1" customFormat="1" ht="12" spans="1:17">
      <c r="A35" s="11" t="s">
        <v>156</v>
      </c>
      <c r="B35" s="11" t="s">
        <v>20</v>
      </c>
      <c r="C35" s="11" t="s">
        <v>218</v>
      </c>
      <c r="D35" s="11" t="s">
        <v>131</v>
      </c>
      <c r="E35" s="11" t="s">
        <v>306</v>
      </c>
      <c r="F35" s="11">
        <v>40</v>
      </c>
      <c r="G35" s="11">
        <v>34</v>
      </c>
      <c r="H35" s="11"/>
      <c r="I35" s="11"/>
      <c r="J35" s="11">
        <v>12</v>
      </c>
      <c r="K35" s="11">
        <v>1</v>
      </c>
      <c r="L35" s="18">
        <v>40</v>
      </c>
      <c r="M35" s="15"/>
      <c r="N35" s="15"/>
      <c r="O35" s="15"/>
      <c r="P35" s="15"/>
      <c r="Q35" s="15"/>
    </row>
    <row r="36" s="1" customFormat="1" ht="12" spans="1:17">
      <c r="A36" s="11" t="s">
        <v>92</v>
      </c>
      <c r="B36" s="11" t="s">
        <v>20</v>
      </c>
      <c r="C36" s="11" t="s">
        <v>218</v>
      </c>
      <c r="D36" s="11" t="s">
        <v>131</v>
      </c>
      <c r="E36" s="11" t="s">
        <v>306</v>
      </c>
      <c r="F36" s="11">
        <v>40</v>
      </c>
      <c r="G36" s="11">
        <v>16</v>
      </c>
      <c r="H36" s="11"/>
      <c r="I36" s="11"/>
      <c r="J36" s="11">
        <v>4</v>
      </c>
      <c r="K36" s="11">
        <v>1</v>
      </c>
      <c r="L36" s="18">
        <v>40</v>
      </c>
      <c r="M36" s="15"/>
      <c r="N36" s="15"/>
      <c r="O36" s="15"/>
      <c r="P36" s="15"/>
      <c r="Q36" s="15"/>
    </row>
    <row r="37" s="1" customFormat="1" ht="12" spans="1:17">
      <c r="A37" s="11" t="s">
        <v>311</v>
      </c>
      <c r="B37" s="11" t="s">
        <v>30</v>
      </c>
      <c r="C37" s="11" t="s">
        <v>218</v>
      </c>
      <c r="D37" s="11" t="s">
        <v>131</v>
      </c>
      <c r="E37" s="11" t="s">
        <v>306</v>
      </c>
      <c r="F37" s="11">
        <v>40</v>
      </c>
      <c r="G37" s="11">
        <v>2</v>
      </c>
      <c r="H37" s="11"/>
      <c r="I37" s="11"/>
      <c r="J37" s="11">
        <v>0</v>
      </c>
      <c r="K37" s="11">
        <v>0</v>
      </c>
      <c r="L37" s="18">
        <v>0</v>
      </c>
      <c r="M37" s="15"/>
      <c r="N37" s="15"/>
      <c r="O37" s="15"/>
      <c r="P37" s="15"/>
      <c r="Q37" s="15"/>
    </row>
    <row r="38" s="1" customFormat="1" ht="12" spans="1:17">
      <c r="A38" s="11" t="s">
        <v>219</v>
      </c>
      <c r="B38" s="11" t="s">
        <v>20</v>
      </c>
      <c r="C38" s="11" t="s">
        <v>220</v>
      </c>
      <c r="D38" s="11" t="s">
        <v>131</v>
      </c>
      <c r="E38" s="11" t="s">
        <v>306</v>
      </c>
      <c r="F38" s="11">
        <v>40</v>
      </c>
      <c r="G38" s="11">
        <v>10</v>
      </c>
      <c r="H38" s="11"/>
      <c r="I38" s="11"/>
      <c r="J38" s="11"/>
      <c r="K38" s="11"/>
      <c r="L38" s="18"/>
      <c r="M38" s="15"/>
      <c r="N38" s="15"/>
      <c r="O38" s="15"/>
      <c r="P38" s="15"/>
      <c r="Q38" s="15"/>
    </row>
    <row r="39" s="1" customFormat="1" ht="12" spans="1:17">
      <c r="A39" s="11" t="s">
        <v>177</v>
      </c>
      <c r="B39" s="11" t="s">
        <v>20</v>
      </c>
      <c r="C39" s="11" t="s">
        <v>220</v>
      </c>
      <c r="D39" s="11" t="s">
        <v>131</v>
      </c>
      <c r="E39" s="11" t="s">
        <v>306</v>
      </c>
      <c r="F39" s="11">
        <v>40</v>
      </c>
      <c r="G39" s="11">
        <v>10</v>
      </c>
      <c r="H39" s="11"/>
      <c r="I39" s="11"/>
      <c r="J39" s="11"/>
      <c r="K39" s="11"/>
      <c r="L39" s="18"/>
      <c r="M39" s="15"/>
      <c r="N39" s="15"/>
      <c r="O39" s="15"/>
      <c r="P39" s="15"/>
      <c r="Q39" s="15"/>
    </row>
    <row r="40" s="1" customFormat="1" ht="12" spans="1:17">
      <c r="A40" s="11" t="s">
        <v>61</v>
      </c>
      <c r="B40" s="11" t="s">
        <v>20</v>
      </c>
      <c r="C40" s="11" t="s">
        <v>84</v>
      </c>
      <c r="D40" s="11" t="s">
        <v>131</v>
      </c>
      <c r="E40" s="11" t="s">
        <v>306</v>
      </c>
      <c r="F40" s="11">
        <v>40</v>
      </c>
      <c r="G40" s="12">
        <v>30</v>
      </c>
      <c r="H40" s="11"/>
      <c r="I40" s="11"/>
      <c r="J40" s="11"/>
      <c r="K40" s="11"/>
      <c r="L40" s="18"/>
      <c r="M40" s="15"/>
      <c r="N40" s="15"/>
      <c r="O40" s="15"/>
      <c r="P40" s="15"/>
      <c r="Q40" s="15"/>
    </row>
    <row r="41" s="1" customFormat="1" ht="12" spans="1:17">
      <c r="A41" s="11" t="s">
        <v>254</v>
      </c>
      <c r="B41" s="11" t="s">
        <v>42</v>
      </c>
      <c r="C41" s="11" t="s">
        <v>84</v>
      </c>
      <c r="D41" s="11" t="s">
        <v>131</v>
      </c>
      <c r="E41" s="11" t="s">
        <v>306</v>
      </c>
      <c r="F41" s="11">
        <v>40</v>
      </c>
      <c r="G41" s="11">
        <v>10</v>
      </c>
      <c r="H41" s="11"/>
      <c r="I41" s="11"/>
      <c r="J41" s="11">
        <v>8</v>
      </c>
      <c r="K41" s="11">
        <v>1</v>
      </c>
      <c r="L41" s="18">
        <v>40</v>
      </c>
      <c r="M41" s="15"/>
      <c r="N41" s="15"/>
      <c r="O41" s="15"/>
      <c r="P41" s="15"/>
      <c r="Q41" s="15"/>
    </row>
    <row r="42" s="1" customFormat="1" ht="12" spans="1:17">
      <c r="A42" s="11" t="s">
        <v>49</v>
      </c>
      <c r="B42" s="11" t="s">
        <v>117</v>
      </c>
      <c r="C42" s="11" t="s">
        <v>84</v>
      </c>
      <c r="D42" s="11" t="s">
        <v>131</v>
      </c>
      <c r="E42" s="11" t="s">
        <v>306</v>
      </c>
      <c r="F42" s="11">
        <v>40</v>
      </c>
      <c r="G42" s="11"/>
      <c r="H42" s="11"/>
      <c r="I42" s="11"/>
      <c r="J42" s="11">
        <v>2</v>
      </c>
      <c r="K42" s="11">
        <v>1</v>
      </c>
      <c r="L42" s="18">
        <v>40</v>
      </c>
      <c r="M42" s="15"/>
      <c r="N42" s="15"/>
      <c r="O42" s="15"/>
      <c r="P42" s="15"/>
      <c r="Q42" s="15"/>
    </row>
    <row r="43" s="1" customFormat="1" ht="12" spans="1:17">
      <c r="A43" s="11" t="s">
        <v>52</v>
      </c>
      <c r="B43" s="11" t="s">
        <v>30</v>
      </c>
      <c r="C43" s="11" t="s">
        <v>80</v>
      </c>
      <c r="D43" s="11" t="s">
        <v>131</v>
      </c>
      <c r="E43" s="11" t="s">
        <v>306</v>
      </c>
      <c r="F43" s="11">
        <v>40</v>
      </c>
      <c r="G43" s="14"/>
      <c r="H43" s="11"/>
      <c r="I43" s="11"/>
      <c r="J43" s="11">
        <v>20</v>
      </c>
      <c r="K43" s="11">
        <v>1</v>
      </c>
      <c r="L43" s="18">
        <f>F43/K43</f>
        <v>40</v>
      </c>
      <c r="M43" s="15"/>
      <c r="N43" s="15"/>
      <c r="O43" s="15"/>
      <c r="P43" s="15"/>
      <c r="Q43" s="15"/>
    </row>
    <row r="44" s="1" customFormat="1" ht="12" spans="1:17">
      <c r="A44" s="11" t="s">
        <v>173</v>
      </c>
      <c r="B44" s="11" t="s">
        <v>20</v>
      </c>
      <c r="C44" s="11" t="s">
        <v>225</v>
      </c>
      <c r="D44" s="11" t="s">
        <v>135</v>
      </c>
      <c r="E44" s="11" t="s">
        <v>306</v>
      </c>
      <c r="F44" s="11">
        <v>87</v>
      </c>
      <c r="G44" s="15"/>
      <c r="H44" s="15"/>
      <c r="I44" s="15"/>
      <c r="J44" s="15">
        <v>22</v>
      </c>
      <c r="K44" s="15">
        <v>1</v>
      </c>
      <c r="L44" s="19">
        <v>29</v>
      </c>
      <c r="M44" s="15"/>
      <c r="N44" s="15"/>
      <c r="O44" s="15"/>
      <c r="P44" s="15"/>
      <c r="Q44" s="15"/>
    </row>
    <row r="45" s="1" customFormat="1" ht="12" spans="1:17">
      <c r="A45" s="11" t="s">
        <v>226</v>
      </c>
      <c r="B45" s="11" t="s">
        <v>30</v>
      </c>
      <c r="C45" s="11" t="s">
        <v>225</v>
      </c>
      <c r="D45" s="11" t="s">
        <v>135</v>
      </c>
      <c r="E45" s="11" t="s">
        <v>306</v>
      </c>
      <c r="F45" s="11">
        <v>87</v>
      </c>
      <c r="G45" s="15">
        <v>34</v>
      </c>
      <c r="H45" s="15"/>
      <c r="I45" s="15"/>
      <c r="J45" s="15">
        <v>22</v>
      </c>
      <c r="K45" s="15">
        <v>1</v>
      </c>
      <c r="L45" s="19">
        <v>29</v>
      </c>
      <c r="M45" s="15"/>
      <c r="N45" s="15"/>
      <c r="O45" s="15"/>
      <c r="P45" s="15"/>
      <c r="Q45" s="15"/>
    </row>
    <row r="46" s="1" customFormat="1" ht="12" spans="1:17">
      <c r="A46" s="11" t="s">
        <v>51</v>
      </c>
      <c r="B46" s="11" t="s">
        <v>200</v>
      </c>
      <c r="C46" s="11" t="s">
        <v>225</v>
      </c>
      <c r="D46" s="11" t="s">
        <v>135</v>
      </c>
      <c r="E46" s="11" t="s">
        <v>306</v>
      </c>
      <c r="F46" s="11">
        <v>87</v>
      </c>
      <c r="G46" s="15"/>
      <c r="H46" s="15"/>
      <c r="I46" s="15"/>
      <c r="J46" s="15">
        <v>8</v>
      </c>
      <c r="K46" s="15">
        <v>3</v>
      </c>
      <c r="L46" s="19">
        <v>29</v>
      </c>
      <c r="M46" s="15"/>
      <c r="N46" s="15"/>
      <c r="O46" s="15"/>
      <c r="P46" s="15"/>
      <c r="Q46" s="15"/>
    </row>
    <row r="47" s="1" customFormat="1" ht="12" spans="1:17">
      <c r="A47" s="11" t="s">
        <v>49</v>
      </c>
      <c r="B47" s="11" t="s">
        <v>117</v>
      </c>
      <c r="C47" s="11" t="s">
        <v>225</v>
      </c>
      <c r="D47" s="11" t="s">
        <v>135</v>
      </c>
      <c r="E47" s="11" t="s">
        <v>306</v>
      </c>
      <c r="F47" s="11">
        <v>87</v>
      </c>
      <c r="G47" s="15"/>
      <c r="H47" s="15"/>
      <c r="I47" s="15"/>
      <c r="J47" s="15">
        <v>22</v>
      </c>
      <c r="K47" s="15">
        <v>1</v>
      </c>
      <c r="L47" s="19">
        <v>29</v>
      </c>
      <c r="M47" s="15"/>
      <c r="N47" s="15"/>
      <c r="O47" s="15"/>
      <c r="P47" s="15"/>
      <c r="Q47" s="15"/>
    </row>
    <row r="48" s="1" customFormat="1" ht="12" spans="1:17">
      <c r="A48" s="11" t="s">
        <v>69</v>
      </c>
      <c r="B48" s="11"/>
      <c r="C48" s="11" t="s">
        <v>227</v>
      </c>
      <c r="D48" s="11" t="s">
        <v>135</v>
      </c>
      <c r="E48" s="11" t="s">
        <v>306</v>
      </c>
      <c r="F48" s="11">
        <v>87</v>
      </c>
      <c r="G48" s="12">
        <v>22</v>
      </c>
      <c r="H48" s="11"/>
      <c r="I48" s="11"/>
      <c r="J48" s="11">
        <v>8</v>
      </c>
      <c r="K48" s="11">
        <v>3</v>
      </c>
      <c r="L48" s="18">
        <f>F48/K48</f>
        <v>29</v>
      </c>
      <c r="M48" s="15"/>
      <c r="N48" s="15"/>
      <c r="O48" s="15"/>
      <c r="P48" s="15"/>
      <c r="Q48" s="15"/>
    </row>
    <row r="49" s="1" customFormat="1" ht="12" spans="1:17">
      <c r="A49" s="11" t="s">
        <v>228</v>
      </c>
      <c r="B49" s="11"/>
      <c r="C49" s="11" t="s">
        <v>227</v>
      </c>
      <c r="D49" s="11" t="s">
        <v>135</v>
      </c>
      <c r="E49" s="11" t="s">
        <v>306</v>
      </c>
      <c r="F49" s="11">
        <v>87</v>
      </c>
      <c r="G49" s="11">
        <v>26</v>
      </c>
      <c r="H49" s="11"/>
      <c r="I49" s="11"/>
      <c r="J49" s="11">
        <v>4</v>
      </c>
      <c r="K49" s="11">
        <v>3</v>
      </c>
      <c r="L49" s="18">
        <v>29</v>
      </c>
      <c r="M49" s="15"/>
      <c r="N49" s="15"/>
      <c r="O49" s="15"/>
      <c r="P49" s="15"/>
      <c r="Q49" s="15"/>
    </row>
    <row r="50" s="1" customFormat="1" ht="12" spans="1:17">
      <c r="A50" s="10" t="s">
        <v>231</v>
      </c>
      <c r="B50" s="11" t="s">
        <v>42</v>
      </c>
      <c r="C50" s="11" t="s">
        <v>232</v>
      </c>
      <c r="D50" s="11" t="s">
        <v>135</v>
      </c>
      <c r="E50" s="11" t="s">
        <v>306</v>
      </c>
      <c r="F50" s="11">
        <v>87</v>
      </c>
      <c r="G50" s="11">
        <v>32</v>
      </c>
      <c r="H50" s="11"/>
      <c r="I50" s="11"/>
      <c r="J50" s="11">
        <v>24</v>
      </c>
      <c r="K50" s="11">
        <v>3</v>
      </c>
      <c r="L50" s="18">
        <f>F50/K50</f>
        <v>29</v>
      </c>
      <c r="M50" s="15"/>
      <c r="N50" s="15"/>
      <c r="O50" s="15"/>
      <c r="P50" s="15"/>
      <c r="Q50" s="15"/>
    </row>
    <row r="51" s="1" customFormat="1" ht="12" spans="1:17">
      <c r="A51" s="11" t="s">
        <v>55</v>
      </c>
      <c r="B51" s="11" t="s">
        <v>20</v>
      </c>
      <c r="C51" s="11" t="s">
        <v>312</v>
      </c>
      <c r="D51" s="11" t="s">
        <v>135</v>
      </c>
      <c r="E51" s="11" t="s">
        <v>306</v>
      </c>
      <c r="F51" s="11">
        <v>87</v>
      </c>
      <c r="G51" s="11">
        <v>26</v>
      </c>
      <c r="H51" s="11"/>
      <c r="I51" s="11"/>
      <c r="J51" s="11">
        <v>18</v>
      </c>
      <c r="K51" s="11">
        <v>4</v>
      </c>
      <c r="L51" s="18">
        <f>F51/K51</f>
        <v>21.75</v>
      </c>
      <c r="M51" s="15"/>
      <c r="N51" s="15"/>
      <c r="O51" s="15"/>
      <c r="P51" s="15"/>
      <c r="Q51" s="15"/>
    </row>
    <row r="52" s="1" customFormat="1" ht="12" spans="1:17">
      <c r="A52" s="11" t="s">
        <v>58</v>
      </c>
      <c r="B52" s="11" t="s">
        <v>117</v>
      </c>
      <c r="C52" s="11" t="s">
        <v>312</v>
      </c>
      <c r="D52" s="11" t="s">
        <v>135</v>
      </c>
      <c r="E52" s="11" t="s">
        <v>306</v>
      </c>
      <c r="F52" s="11">
        <v>87</v>
      </c>
      <c r="G52" s="11"/>
      <c r="H52" s="11"/>
      <c r="I52" s="11"/>
      <c r="J52" s="11">
        <v>4</v>
      </c>
      <c r="K52" s="11">
        <v>4</v>
      </c>
      <c r="L52" s="18">
        <f>F52/K52</f>
        <v>21.75</v>
      </c>
      <c r="M52" s="15"/>
      <c r="N52" s="15"/>
      <c r="O52" s="15"/>
      <c r="P52" s="15"/>
      <c r="Q52" s="15"/>
    </row>
    <row r="53" s="1" customFormat="1" ht="12" spans="1:17">
      <c r="A53" s="11" t="s">
        <v>313</v>
      </c>
      <c r="B53" s="11" t="s">
        <v>314</v>
      </c>
      <c r="C53" s="11" t="s">
        <v>312</v>
      </c>
      <c r="D53" s="11" t="s">
        <v>135</v>
      </c>
      <c r="E53" s="11" t="s">
        <v>306</v>
      </c>
      <c r="F53" s="11">
        <v>87</v>
      </c>
      <c r="G53" s="11"/>
      <c r="H53" s="11"/>
      <c r="I53" s="11"/>
      <c r="J53" s="11">
        <v>4</v>
      </c>
      <c r="K53" s="11">
        <v>4</v>
      </c>
      <c r="L53" s="18">
        <f>F53/K53</f>
        <v>21.75</v>
      </c>
      <c r="M53" s="15"/>
      <c r="N53" s="15"/>
      <c r="O53" s="15"/>
      <c r="P53" s="15"/>
      <c r="Q53" s="15"/>
    </row>
    <row r="54" s="1" customFormat="1" ht="12" spans="1:17">
      <c r="A54" s="11" t="s">
        <v>48</v>
      </c>
      <c r="B54" s="11" t="s">
        <v>30</v>
      </c>
      <c r="C54" s="11" t="s">
        <v>315</v>
      </c>
      <c r="D54" s="11" t="s">
        <v>135</v>
      </c>
      <c r="E54" s="11" t="s">
        <v>306</v>
      </c>
      <c r="F54" s="11">
        <v>87</v>
      </c>
      <c r="G54" s="16">
        <v>36</v>
      </c>
      <c r="H54" s="15"/>
      <c r="I54" s="15"/>
      <c r="J54" s="15">
        <v>5</v>
      </c>
      <c r="K54" s="15">
        <v>3</v>
      </c>
      <c r="L54" s="19">
        <f>F54/K54</f>
        <v>29</v>
      </c>
      <c r="M54" s="15"/>
      <c r="N54" s="15"/>
      <c r="O54" s="15"/>
      <c r="P54" s="15"/>
      <c r="Q54" s="15"/>
    </row>
    <row r="55" s="1" customFormat="1" ht="12" spans="1:17">
      <c r="A55" s="11" t="s">
        <v>316</v>
      </c>
      <c r="B55" s="11" t="s">
        <v>117</v>
      </c>
      <c r="C55" s="11" t="s">
        <v>315</v>
      </c>
      <c r="D55" s="11" t="s">
        <v>135</v>
      </c>
      <c r="E55" s="11" t="s">
        <v>306</v>
      </c>
      <c r="F55" s="11">
        <v>87</v>
      </c>
      <c r="G55" s="15"/>
      <c r="H55" s="15"/>
      <c r="I55" s="15"/>
      <c r="J55" s="15">
        <v>5</v>
      </c>
      <c r="K55" s="15">
        <v>3</v>
      </c>
      <c r="L55" s="19">
        <v>29</v>
      </c>
      <c r="M55" s="15"/>
      <c r="N55" s="15"/>
      <c r="O55" s="15"/>
      <c r="P55" s="15"/>
      <c r="Q55" s="15"/>
    </row>
    <row r="56" s="1" customFormat="1" ht="12" spans="1:17">
      <c r="A56" s="11" t="s">
        <v>317</v>
      </c>
      <c r="B56" s="11"/>
      <c r="C56" s="11" t="s">
        <v>318</v>
      </c>
      <c r="D56" s="11" t="s">
        <v>135</v>
      </c>
      <c r="E56" s="11" t="s">
        <v>306</v>
      </c>
      <c r="F56" s="11">
        <v>87</v>
      </c>
      <c r="G56" s="12">
        <v>10</v>
      </c>
      <c r="H56" s="11"/>
      <c r="I56" s="11"/>
      <c r="J56" s="11">
        <v>5</v>
      </c>
      <c r="K56" s="11">
        <v>3</v>
      </c>
      <c r="L56" s="18">
        <f>F56/K56</f>
        <v>29</v>
      </c>
      <c r="M56" s="15"/>
      <c r="N56" s="15"/>
      <c r="O56" s="15"/>
      <c r="P56" s="15"/>
      <c r="Q56" s="15"/>
    </row>
    <row r="57" s="1" customFormat="1" ht="12" spans="1:17">
      <c r="A57" s="11" t="s">
        <v>319</v>
      </c>
      <c r="B57" s="11"/>
      <c r="C57" s="11" t="s">
        <v>318</v>
      </c>
      <c r="D57" s="11" t="s">
        <v>135</v>
      </c>
      <c r="E57" s="11" t="s">
        <v>306</v>
      </c>
      <c r="F57" s="11">
        <v>87</v>
      </c>
      <c r="G57" s="11">
        <v>10</v>
      </c>
      <c r="H57" s="11"/>
      <c r="I57" s="11"/>
      <c r="J57" s="11">
        <v>5</v>
      </c>
      <c r="K57" s="11">
        <v>3</v>
      </c>
      <c r="L57" s="18">
        <v>29</v>
      </c>
      <c r="M57" s="15"/>
      <c r="N57" s="15"/>
      <c r="O57" s="15"/>
      <c r="P57" s="15"/>
      <c r="Q57" s="15"/>
    </row>
    <row r="58" s="1" customFormat="1" ht="12" spans="1:17">
      <c r="A58" s="11" t="s">
        <v>216</v>
      </c>
      <c r="B58" s="11" t="s">
        <v>30</v>
      </c>
      <c r="C58" s="11" t="s">
        <v>320</v>
      </c>
      <c r="D58" s="11" t="s">
        <v>135</v>
      </c>
      <c r="E58" s="11" t="s">
        <v>306</v>
      </c>
      <c r="F58" s="11">
        <v>87</v>
      </c>
      <c r="G58" s="12">
        <v>12</v>
      </c>
      <c r="H58" s="11"/>
      <c r="I58" s="11"/>
      <c r="J58" s="11">
        <v>8</v>
      </c>
      <c r="K58" s="11">
        <v>3</v>
      </c>
      <c r="L58" s="18">
        <f>F58/K58</f>
        <v>29</v>
      </c>
      <c r="M58" s="15"/>
      <c r="N58" s="15"/>
      <c r="O58" s="15"/>
      <c r="P58" s="15"/>
      <c r="Q58" s="15"/>
    </row>
    <row r="59" s="1" customFormat="1" ht="12" spans="1:17">
      <c r="A59" s="11" t="s">
        <v>174</v>
      </c>
      <c r="B59" s="11" t="s">
        <v>20</v>
      </c>
      <c r="C59" s="11" t="s">
        <v>320</v>
      </c>
      <c r="D59" s="11" t="s">
        <v>135</v>
      </c>
      <c r="E59" s="11" t="s">
        <v>306</v>
      </c>
      <c r="F59" s="11">
        <v>87</v>
      </c>
      <c r="G59" s="13" t="s">
        <v>309</v>
      </c>
      <c r="H59" s="11"/>
      <c r="I59" s="11"/>
      <c r="J59" s="11">
        <v>8</v>
      </c>
      <c r="K59" s="11">
        <v>3</v>
      </c>
      <c r="L59" s="18">
        <v>29</v>
      </c>
      <c r="M59" s="15"/>
      <c r="N59" s="15"/>
      <c r="O59" s="15"/>
      <c r="P59" s="15"/>
      <c r="Q59" s="15"/>
    </row>
    <row r="60" s="1" customFormat="1" ht="12" spans="1:17">
      <c r="A60" s="11" t="s">
        <v>170</v>
      </c>
      <c r="B60" s="11" t="s">
        <v>30</v>
      </c>
      <c r="C60" s="11" t="s">
        <v>244</v>
      </c>
      <c r="D60" s="11" t="s">
        <v>262</v>
      </c>
      <c r="E60" s="11" t="s">
        <v>306</v>
      </c>
      <c r="F60" s="11">
        <v>70</v>
      </c>
      <c r="G60" s="12">
        <v>30</v>
      </c>
      <c r="H60" s="11"/>
      <c r="I60" s="11"/>
      <c r="J60" s="11">
        <v>8</v>
      </c>
      <c r="K60" s="11">
        <v>3</v>
      </c>
      <c r="L60" s="18">
        <f>F60/K60</f>
        <v>23.3333333333333</v>
      </c>
      <c r="M60" s="15"/>
      <c r="N60" s="15"/>
      <c r="O60" s="15"/>
      <c r="P60" s="15"/>
      <c r="Q60" s="15"/>
    </row>
    <row r="61" s="1" customFormat="1" ht="12" spans="1:17">
      <c r="A61" s="11" t="s">
        <v>245</v>
      </c>
      <c r="B61" s="11" t="s">
        <v>20</v>
      </c>
      <c r="C61" s="11" t="s">
        <v>246</v>
      </c>
      <c r="D61" s="11" t="s">
        <v>262</v>
      </c>
      <c r="E61" s="11" t="s">
        <v>306</v>
      </c>
      <c r="F61" s="11">
        <v>70</v>
      </c>
      <c r="G61" s="11">
        <v>32</v>
      </c>
      <c r="H61" s="11"/>
      <c r="I61" s="11"/>
      <c r="J61" s="11">
        <v>32</v>
      </c>
      <c r="K61" s="11">
        <v>2</v>
      </c>
      <c r="L61" s="18">
        <f>F61/K61</f>
        <v>35</v>
      </c>
      <c r="M61" s="15"/>
      <c r="N61" s="15"/>
      <c r="O61" s="15"/>
      <c r="P61" s="15"/>
      <c r="Q61" s="15"/>
    </row>
    <row r="62" s="1" customFormat="1" ht="12" spans="1:17">
      <c r="A62" s="11" t="s">
        <v>282</v>
      </c>
      <c r="B62" s="11" t="s">
        <v>42</v>
      </c>
      <c r="C62" s="11" t="s">
        <v>246</v>
      </c>
      <c r="D62" s="11" t="s">
        <v>262</v>
      </c>
      <c r="E62" s="11" t="s">
        <v>306</v>
      </c>
      <c r="F62" s="11">
        <v>70</v>
      </c>
      <c r="G62" s="11">
        <v>16</v>
      </c>
      <c r="H62" s="11"/>
      <c r="I62" s="11"/>
      <c r="J62" s="11"/>
      <c r="K62" s="11"/>
      <c r="L62" s="18"/>
      <c r="M62" s="15"/>
      <c r="N62" s="15"/>
      <c r="O62" s="15"/>
      <c r="P62" s="15"/>
      <c r="Q62" s="15"/>
    </row>
    <row r="63" s="1" customFormat="1" ht="12" spans="1:17">
      <c r="A63" s="15" t="s">
        <v>185</v>
      </c>
      <c r="B63" s="15" t="s">
        <v>42</v>
      </c>
      <c r="C63" s="15" t="s">
        <v>247</v>
      </c>
      <c r="D63" s="15" t="s">
        <v>135</v>
      </c>
      <c r="E63" s="15" t="s">
        <v>306</v>
      </c>
      <c r="F63" s="15">
        <v>70</v>
      </c>
      <c r="G63" s="15"/>
      <c r="H63" s="15"/>
      <c r="I63" s="15"/>
      <c r="J63" s="15">
        <v>18</v>
      </c>
      <c r="K63" s="15">
        <v>2</v>
      </c>
      <c r="L63" s="18">
        <v>35</v>
      </c>
      <c r="M63" s="15"/>
      <c r="N63" s="15"/>
      <c r="O63" s="15"/>
      <c r="P63" s="15"/>
      <c r="Q63" s="15"/>
    </row>
    <row r="64" s="2" customFormat="1" spans="1:17">
      <c r="A64" s="15" t="s">
        <v>162</v>
      </c>
      <c r="B64" s="15" t="s">
        <v>20</v>
      </c>
      <c r="C64" s="15" t="s">
        <v>247</v>
      </c>
      <c r="D64" s="15" t="s">
        <v>135</v>
      </c>
      <c r="E64" s="15" t="s">
        <v>306</v>
      </c>
      <c r="F64" s="15">
        <v>70</v>
      </c>
      <c r="G64" s="17"/>
      <c r="H64" s="15"/>
      <c r="I64" s="15"/>
      <c r="J64" s="15">
        <v>12</v>
      </c>
      <c r="K64" s="15">
        <v>2</v>
      </c>
      <c r="L64" s="18">
        <v>35</v>
      </c>
      <c r="M64" s="15"/>
      <c r="N64" s="15"/>
      <c r="O64" s="15"/>
      <c r="P64" s="15"/>
      <c r="Q64" s="15"/>
    </row>
    <row r="65" s="2" customFormat="1" spans="1:17">
      <c r="A65" s="15" t="s">
        <v>24</v>
      </c>
      <c r="B65" s="15" t="s">
        <v>20</v>
      </c>
      <c r="C65" s="15" t="s">
        <v>243</v>
      </c>
      <c r="D65" s="15" t="s">
        <v>135</v>
      </c>
      <c r="E65" s="15" t="s">
        <v>306</v>
      </c>
      <c r="F65" s="15">
        <v>70</v>
      </c>
      <c r="G65" s="15">
        <v>8</v>
      </c>
      <c r="H65" s="15"/>
      <c r="I65" s="15"/>
      <c r="J65" s="15"/>
      <c r="K65" s="15"/>
      <c r="L65" s="18">
        <v>35</v>
      </c>
      <c r="M65" s="15"/>
      <c r="N65" s="15"/>
      <c r="O65" s="15"/>
      <c r="P65" s="15"/>
      <c r="Q65" s="15"/>
    </row>
    <row r="66" s="1" customFormat="1" ht="12" spans="1:17">
      <c r="A66" s="15" t="s">
        <v>185</v>
      </c>
      <c r="B66" s="15" t="s">
        <v>42</v>
      </c>
      <c r="C66" s="15" t="s">
        <v>243</v>
      </c>
      <c r="D66" s="15" t="s">
        <v>135</v>
      </c>
      <c r="E66" s="15" t="s">
        <v>306</v>
      </c>
      <c r="F66" s="15">
        <v>70</v>
      </c>
      <c r="G66" s="15">
        <v>24</v>
      </c>
      <c r="H66" s="15"/>
      <c r="I66" s="15"/>
      <c r="J66" s="15">
        <v>14</v>
      </c>
      <c r="K66" s="15">
        <v>2</v>
      </c>
      <c r="L66" s="18">
        <v>35</v>
      </c>
      <c r="M66" s="15"/>
      <c r="N66" s="15"/>
      <c r="O66" s="15"/>
      <c r="P66" s="15"/>
      <c r="Q66" s="15"/>
    </row>
    <row r="67" s="1" customFormat="1" ht="12" spans="1:17">
      <c r="A67" s="15" t="s">
        <v>162</v>
      </c>
      <c r="B67" s="15" t="s">
        <v>20</v>
      </c>
      <c r="C67" s="15" t="s">
        <v>243</v>
      </c>
      <c r="D67" s="15" t="s">
        <v>135</v>
      </c>
      <c r="E67" s="15" t="s">
        <v>306</v>
      </c>
      <c r="F67" s="15">
        <v>70</v>
      </c>
      <c r="G67" s="15">
        <v>18</v>
      </c>
      <c r="H67" s="15"/>
      <c r="I67" s="15"/>
      <c r="J67" s="15">
        <v>6</v>
      </c>
      <c r="K67" s="15">
        <v>2</v>
      </c>
      <c r="L67" s="18">
        <f>F68/K68</f>
        <v>35</v>
      </c>
      <c r="M67" s="15"/>
      <c r="N67" s="15"/>
      <c r="O67" s="15"/>
      <c r="P67" s="15"/>
      <c r="Q67" s="15"/>
    </row>
    <row r="68" s="1" customFormat="1" ht="13.5" customHeight="1" spans="1:17">
      <c r="A68" s="11" t="s">
        <v>25</v>
      </c>
      <c r="B68" s="11" t="s">
        <v>20</v>
      </c>
      <c r="C68" s="11" t="s">
        <v>250</v>
      </c>
      <c r="D68" s="11" t="s">
        <v>262</v>
      </c>
      <c r="E68" s="11" t="s">
        <v>306</v>
      </c>
      <c r="F68" s="11">
        <v>70</v>
      </c>
      <c r="G68" s="11">
        <v>26</v>
      </c>
      <c r="H68" s="11"/>
      <c r="I68" s="11"/>
      <c r="J68" s="11">
        <v>9</v>
      </c>
      <c r="K68" s="11">
        <v>2</v>
      </c>
      <c r="L68" s="18">
        <v>35</v>
      </c>
      <c r="M68" s="15"/>
      <c r="N68" s="15"/>
      <c r="O68" s="15"/>
      <c r="P68" s="15"/>
      <c r="Q68" s="15"/>
    </row>
    <row r="69" s="1" customFormat="1" ht="13.5" customHeight="1" spans="1:17">
      <c r="A69" s="11" t="s">
        <v>321</v>
      </c>
      <c r="B69" s="11" t="s">
        <v>42</v>
      </c>
      <c r="C69" s="11" t="s">
        <v>250</v>
      </c>
      <c r="D69" s="11" t="s">
        <v>262</v>
      </c>
      <c r="E69" s="11" t="s">
        <v>306</v>
      </c>
      <c r="F69" s="11">
        <v>70</v>
      </c>
      <c r="G69" s="11">
        <v>24</v>
      </c>
      <c r="H69" s="11"/>
      <c r="I69" s="11"/>
      <c r="J69" s="11">
        <v>9</v>
      </c>
      <c r="K69" s="11">
        <v>2</v>
      </c>
      <c r="L69" s="18">
        <v>35</v>
      </c>
      <c r="M69" s="4"/>
      <c r="N69" s="4"/>
      <c r="O69" s="4"/>
      <c r="P69" s="4"/>
      <c r="Q69" s="4"/>
    </row>
    <row r="70" s="1" customFormat="1" ht="12" spans="1:17">
      <c r="A70" s="11" t="s">
        <v>322</v>
      </c>
      <c r="B70" s="11" t="s">
        <v>200</v>
      </c>
      <c r="C70" s="11" t="s">
        <v>250</v>
      </c>
      <c r="D70" s="11" t="s">
        <v>262</v>
      </c>
      <c r="E70" s="11" t="s">
        <v>306</v>
      </c>
      <c r="F70" s="11">
        <v>70</v>
      </c>
      <c r="G70" s="11">
        <v>0</v>
      </c>
      <c r="H70" s="11"/>
      <c r="I70" s="11"/>
      <c r="J70" s="11">
        <v>2</v>
      </c>
      <c r="K70" s="11">
        <v>2</v>
      </c>
      <c r="L70" s="18">
        <v>35</v>
      </c>
      <c r="M70" s="15"/>
      <c r="N70" s="15"/>
      <c r="O70" s="15"/>
      <c r="P70" s="15"/>
      <c r="Q70" s="15"/>
    </row>
    <row r="71" s="1" customFormat="1" ht="12" spans="1:17">
      <c r="A71" s="11" t="s">
        <v>52</v>
      </c>
      <c r="B71" s="11" t="s">
        <v>30</v>
      </c>
      <c r="C71" s="11" t="s">
        <v>264</v>
      </c>
      <c r="D71" s="11" t="s">
        <v>60</v>
      </c>
      <c r="E71" s="11" t="s">
        <v>306</v>
      </c>
      <c r="F71" s="11">
        <v>131</v>
      </c>
      <c r="G71" s="11"/>
      <c r="H71" s="11"/>
      <c r="I71" s="11"/>
      <c r="J71" s="11"/>
      <c r="K71" s="11"/>
      <c r="L71" s="18"/>
      <c r="M71" s="15"/>
      <c r="N71" s="15"/>
      <c r="O71" s="15"/>
      <c r="P71" s="15"/>
      <c r="Q71" s="15"/>
    </row>
    <row r="72" s="1" customFormat="1" ht="12" spans="1:17">
      <c r="A72" s="11" t="s">
        <v>52</v>
      </c>
      <c r="B72" s="11" t="s">
        <v>30</v>
      </c>
      <c r="C72" s="11" t="s">
        <v>266</v>
      </c>
      <c r="D72" s="11" t="s">
        <v>60</v>
      </c>
      <c r="E72" s="11" t="s">
        <v>306</v>
      </c>
      <c r="F72" s="11">
        <v>131</v>
      </c>
      <c r="G72" s="11"/>
      <c r="H72" s="11"/>
      <c r="I72" s="11"/>
      <c r="J72" s="11"/>
      <c r="K72" s="11"/>
      <c r="L72" s="18"/>
      <c r="M72" s="15"/>
      <c r="N72" s="15"/>
      <c r="O72" s="15"/>
      <c r="P72" s="15"/>
      <c r="Q72" s="15"/>
    </row>
    <row r="73" s="1" customFormat="1" ht="12" spans="1:17">
      <c r="A73" s="11" t="s">
        <v>268</v>
      </c>
      <c r="B73" s="11" t="s">
        <v>269</v>
      </c>
      <c r="C73" s="11" t="s">
        <v>270</v>
      </c>
      <c r="D73" s="11" t="s">
        <v>60</v>
      </c>
      <c r="E73" s="11" t="s">
        <v>306</v>
      </c>
      <c r="F73" s="11">
        <v>131</v>
      </c>
      <c r="G73" s="11"/>
      <c r="H73" s="11"/>
      <c r="I73" s="11"/>
      <c r="J73" s="11"/>
      <c r="K73" s="11"/>
      <c r="L73" s="18"/>
      <c r="M73" s="15"/>
      <c r="N73" s="15"/>
      <c r="O73" s="15"/>
      <c r="P73" s="15"/>
      <c r="Q73" s="15"/>
    </row>
    <row r="74" s="1" customFormat="1" ht="12" spans="1:17">
      <c r="A74" s="11" t="s">
        <v>216</v>
      </c>
      <c r="B74" s="11" t="s">
        <v>30</v>
      </c>
      <c r="C74" s="11" t="s">
        <v>277</v>
      </c>
      <c r="D74" s="11"/>
      <c r="E74" s="11" t="s">
        <v>306</v>
      </c>
      <c r="F74" s="11" t="s">
        <v>278</v>
      </c>
      <c r="G74" s="11"/>
      <c r="H74" s="11"/>
      <c r="I74" s="11"/>
      <c r="J74" s="11"/>
      <c r="K74" s="11"/>
      <c r="L74" s="18"/>
      <c r="M74" s="15"/>
      <c r="N74" s="15"/>
      <c r="O74" s="15"/>
      <c r="P74" s="15"/>
      <c r="Q74" s="15"/>
    </row>
    <row r="75" s="1" customFormat="1" ht="12" spans="1:17">
      <c r="A75" s="11" t="s">
        <v>146</v>
      </c>
      <c r="B75" s="11" t="s">
        <v>30</v>
      </c>
      <c r="C75" s="11" t="s">
        <v>150</v>
      </c>
      <c r="D75" s="11"/>
      <c r="E75" s="11" t="s">
        <v>306</v>
      </c>
      <c r="F75" s="11" t="s">
        <v>151</v>
      </c>
      <c r="G75" s="11"/>
      <c r="H75" s="11"/>
      <c r="I75" s="11"/>
      <c r="J75" s="11"/>
      <c r="K75" s="11"/>
      <c r="L75" s="18"/>
      <c r="M75" s="15"/>
      <c r="N75" s="15"/>
      <c r="O75" s="15"/>
      <c r="P75" s="15"/>
      <c r="Q75" s="15"/>
    </row>
    <row r="76" s="1" customFormat="1" ht="12" spans="1:17">
      <c r="A76" s="11" t="s">
        <v>99</v>
      </c>
      <c r="B76" s="11" t="s">
        <v>200</v>
      </c>
      <c r="C76" s="11" t="s">
        <v>323</v>
      </c>
      <c r="D76" s="11"/>
      <c r="E76" s="11"/>
      <c r="F76" s="11" t="s">
        <v>324</v>
      </c>
      <c r="G76" s="11"/>
      <c r="H76" s="11"/>
      <c r="I76" s="11"/>
      <c r="J76" s="11"/>
      <c r="K76" s="11"/>
      <c r="L76" s="18"/>
      <c r="M76" s="15"/>
      <c r="N76" s="15"/>
      <c r="O76" s="15"/>
      <c r="P76" s="15"/>
      <c r="Q76" s="15"/>
    </row>
    <row r="77" s="1" customFormat="1" ht="12" spans="1:17">
      <c r="A77" s="11" t="s">
        <v>51</v>
      </c>
      <c r="B77" s="11" t="s">
        <v>325</v>
      </c>
      <c r="C77" s="11" t="s">
        <v>323</v>
      </c>
      <c r="D77" s="11"/>
      <c r="E77" s="11"/>
      <c r="F77" s="11" t="s">
        <v>326</v>
      </c>
      <c r="G77" s="11"/>
      <c r="H77" s="11"/>
      <c r="I77" s="11"/>
      <c r="J77" s="11"/>
      <c r="K77" s="11"/>
      <c r="L77" s="18"/>
      <c r="M77" s="15"/>
      <c r="N77" s="15"/>
      <c r="O77" s="15"/>
      <c r="P77" s="15"/>
      <c r="Q77" s="15"/>
    </row>
    <row r="78" s="1" customFormat="1" ht="12" spans="1:17">
      <c r="A78" s="11" t="s">
        <v>143</v>
      </c>
      <c r="B78" s="11" t="s">
        <v>274</v>
      </c>
      <c r="C78" s="11" t="s">
        <v>323</v>
      </c>
      <c r="D78" s="11"/>
      <c r="E78" s="11"/>
      <c r="F78" s="11" t="s">
        <v>327</v>
      </c>
      <c r="G78" s="11"/>
      <c r="H78" s="11"/>
      <c r="I78" s="11"/>
      <c r="J78" s="11"/>
      <c r="K78" s="11"/>
      <c r="L78" s="18"/>
      <c r="M78" s="15"/>
      <c r="N78" s="15"/>
      <c r="O78" s="15"/>
      <c r="P78" s="15"/>
      <c r="Q78" s="15"/>
    </row>
    <row r="79" s="1" customFormat="1" ht="12" spans="1:17">
      <c r="A79" s="11" t="s">
        <v>156</v>
      </c>
      <c r="B79" s="11" t="s">
        <v>20</v>
      </c>
      <c r="C79" s="11" t="s">
        <v>323</v>
      </c>
      <c r="D79" s="11"/>
      <c r="E79" s="11"/>
      <c r="F79" s="11" t="s">
        <v>328</v>
      </c>
      <c r="G79" s="11"/>
      <c r="H79" s="11"/>
      <c r="I79" s="11"/>
      <c r="J79" s="11"/>
      <c r="K79" s="11"/>
      <c r="L79" s="18"/>
      <c r="M79" s="15"/>
      <c r="N79" s="15"/>
      <c r="O79" s="15"/>
      <c r="P79" s="15"/>
      <c r="Q79" s="15"/>
    </row>
    <row r="80" s="1" customFormat="1" ht="12" spans="1:17">
      <c r="A80" s="11" t="s">
        <v>205</v>
      </c>
      <c r="B80" s="11" t="s">
        <v>42</v>
      </c>
      <c r="C80" s="11" t="s">
        <v>323</v>
      </c>
      <c r="D80" s="11"/>
      <c r="E80" s="11"/>
      <c r="F80" s="11" t="s">
        <v>328</v>
      </c>
      <c r="G80" s="11"/>
      <c r="H80" s="11"/>
      <c r="I80" s="11"/>
      <c r="J80" s="11"/>
      <c r="K80" s="11"/>
      <c r="L80" s="18"/>
      <c r="M80" s="15"/>
      <c r="N80" s="15"/>
      <c r="O80" s="15"/>
      <c r="P80" s="15"/>
      <c r="Q80" s="15"/>
    </row>
    <row r="81" s="1" customFormat="1" ht="12" spans="1:17">
      <c r="A81" s="11" t="s">
        <v>166</v>
      </c>
      <c r="B81" s="11" t="s">
        <v>30</v>
      </c>
      <c r="C81" s="11" t="s">
        <v>329</v>
      </c>
      <c r="D81" s="11" t="s">
        <v>330</v>
      </c>
      <c r="E81" s="11" t="s">
        <v>331</v>
      </c>
      <c r="F81" s="11">
        <v>65</v>
      </c>
      <c r="G81" s="11">
        <v>24</v>
      </c>
      <c r="H81" s="11"/>
      <c r="I81" s="11"/>
      <c r="J81" s="11">
        <v>16</v>
      </c>
      <c r="K81" s="11">
        <v>1</v>
      </c>
      <c r="L81" s="18">
        <v>33</v>
      </c>
      <c r="M81" s="15"/>
      <c r="N81" s="15"/>
      <c r="O81" s="15"/>
      <c r="P81" s="15"/>
      <c r="Q81" s="15"/>
    </row>
    <row r="82" s="1" customFormat="1" ht="12" spans="1:17">
      <c r="A82" s="15" t="s">
        <v>143</v>
      </c>
      <c r="B82" s="15" t="s">
        <v>117</v>
      </c>
      <c r="C82" s="15" t="s">
        <v>329</v>
      </c>
      <c r="D82" s="15" t="s">
        <v>330</v>
      </c>
      <c r="E82" s="15" t="s">
        <v>331</v>
      </c>
      <c r="F82" s="15">
        <v>65</v>
      </c>
      <c r="G82" s="15"/>
      <c r="H82" s="15"/>
      <c r="I82" s="15"/>
      <c r="J82" s="15">
        <v>16</v>
      </c>
      <c r="K82" s="15">
        <v>1</v>
      </c>
      <c r="L82" s="18">
        <v>32</v>
      </c>
      <c r="M82" s="15"/>
      <c r="N82" s="15"/>
      <c r="O82" s="15"/>
      <c r="P82" s="15"/>
      <c r="Q82" s="15"/>
    </row>
    <row r="83" s="1" customFormat="1" ht="12" spans="1:17">
      <c r="A83" s="15" t="s">
        <v>282</v>
      </c>
      <c r="B83" s="15" t="s">
        <v>42</v>
      </c>
      <c r="C83" s="15" t="s">
        <v>283</v>
      </c>
      <c r="D83" s="15" t="s">
        <v>332</v>
      </c>
      <c r="E83" s="15" t="s">
        <v>331</v>
      </c>
      <c r="F83" s="15">
        <v>32</v>
      </c>
      <c r="G83" s="15">
        <v>32</v>
      </c>
      <c r="H83" s="15"/>
      <c r="I83" s="15"/>
      <c r="J83" s="15">
        <v>16</v>
      </c>
      <c r="K83" s="15">
        <v>1</v>
      </c>
      <c r="L83" s="18">
        <v>32</v>
      </c>
      <c r="M83" s="15"/>
      <c r="N83" s="15"/>
      <c r="O83" s="15"/>
      <c r="P83" s="15"/>
      <c r="Q83" s="15"/>
    </row>
    <row r="84" s="1" customFormat="1" ht="12" spans="1:17">
      <c r="A84" s="15" t="s">
        <v>128</v>
      </c>
      <c r="B84" s="15" t="s">
        <v>42</v>
      </c>
      <c r="C84" s="15" t="s">
        <v>285</v>
      </c>
      <c r="D84" s="15" t="s">
        <v>332</v>
      </c>
      <c r="E84" s="15" t="s">
        <v>331</v>
      </c>
      <c r="F84" s="15">
        <v>32</v>
      </c>
      <c r="G84" s="15">
        <v>24</v>
      </c>
      <c r="H84" s="15"/>
      <c r="I84" s="15"/>
      <c r="J84" s="15">
        <v>16</v>
      </c>
      <c r="K84" s="15">
        <v>1</v>
      </c>
      <c r="L84" s="18">
        <v>32</v>
      </c>
      <c r="M84" s="15"/>
      <c r="N84" s="15"/>
      <c r="O84" s="15"/>
      <c r="P84" s="15"/>
      <c r="Q84" s="15"/>
    </row>
    <row r="85" s="1" customFormat="1" ht="12" spans="1:17">
      <c r="A85" s="15" t="s">
        <v>128</v>
      </c>
      <c r="B85" s="15" t="s">
        <v>42</v>
      </c>
      <c r="C85" s="15" t="s">
        <v>286</v>
      </c>
      <c r="D85" s="15" t="s">
        <v>298</v>
      </c>
      <c r="E85" s="15" t="s">
        <v>331</v>
      </c>
      <c r="F85" s="15">
        <v>26</v>
      </c>
      <c r="G85" s="15">
        <v>16</v>
      </c>
      <c r="H85" s="15"/>
      <c r="I85" s="15"/>
      <c r="J85" s="15">
        <v>8</v>
      </c>
      <c r="K85" s="15">
        <v>1</v>
      </c>
      <c r="L85" s="18">
        <v>26</v>
      </c>
      <c r="M85" s="15"/>
      <c r="N85" s="15"/>
      <c r="O85" s="15"/>
      <c r="P85" s="15"/>
      <c r="Q85" s="15"/>
    </row>
    <row r="86" s="1" customFormat="1" ht="12" spans="1:17">
      <c r="A86" s="15" t="s">
        <v>282</v>
      </c>
      <c r="B86" s="15" t="s">
        <v>42</v>
      </c>
      <c r="C86" s="15" t="s">
        <v>286</v>
      </c>
      <c r="D86" s="15" t="s">
        <v>298</v>
      </c>
      <c r="E86" s="15" t="s">
        <v>331</v>
      </c>
      <c r="F86" s="15">
        <v>26</v>
      </c>
      <c r="G86" s="15">
        <v>24</v>
      </c>
      <c r="H86" s="15"/>
      <c r="I86" s="15"/>
      <c r="J86" s="15">
        <v>8</v>
      </c>
      <c r="K86" s="15">
        <v>1</v>
      </c>
      <c r="L86" s="18">
        <v>26</v>
      </c>
      <c r="M86" s="15"/>
      <c r="N86" s="15"/>
      <c r="O86" s="15"/>
      <c r="P86" s="15"/>
      <c r="Q86" s="15"/>
    </row>
    <row r="87" s="1" customFormat="1" ht="12" spans="1:17">
      <c r="A87" s="15" t="s">
        <v>185</v>
      </c>
      <c r="B87" s="15" t="s">
        <v>42</v>
      </c>
      <c r="C87" s="15" t="s">
        <v>247</v>
      </c>
      <c r="D87" s="15" t="s">
        <v>298</v>
      </c>
      <c r="E87" s="15" t="s">
        <v>331</v>
      </c>
      <c r="F87" s="15">
        <v>26</v>
      </c>
      <c r="G87" s="15">
        <v>0</v>
      </c>
      <c r="H87" s="15"/>
      <c r="I87" s="15"/>
      <c r="J87" s="15">
        <v>18</v>
      </c>
      <c r="K87" s="15">
        <v>1</v>
      </c>
      <c r="L87" s="18">
        <v>26</v>
      </c>
      <c r="M87" s="15"/>
      <c r="N87" s="15"/>
      <c r="O87" s="15"/>
      <c r="P87" s="15"/>
      <c r="Q87" s="15"/>
    </row>
    <row r="88" s="1" customFormat="1" ht="12" spans="1:17">
      <c r="A88" s="15" t="s">
        <v>157</v>
      </c>
      <c r="B88" s="15" t="s">
        <v>30</v>
      </c>
      <c r="C88" s="15" t="s">
        <v>287</v>
      </c>
      <c r="D88" s="15" t="s">
        <v>299</v>
      </c>
      <c r="E88" s="15" t="s">
        <v>331</v>
      </c>
      <c r="F88" s="15">
        <v>35</v>
      </c>
      <c r="G88" s="15">
        <v>28</v>
      </c>
      <c r="H88" s="15"/>
      <c r="I88" s="15"/>
      <c r="J88" s="15">
        <v>12</v>
      </c>
      <c r="K88" s="15">
        <v>1</v>
      </c>
      <c r="L88" s="18">
        <v>35</v>
      </c>
      <c r="M88" s="15"/>
      <c r="N88" s="15"/>
      <c r="O88" s="15"/>
      <c r="P88" s="15"/>
      <c r="Q88" s="15"/>
    </row>
    <row r="89" s="1" customFormat="1" ht="12" spans="1:17">
      <c r="A89" s="15" t="s">
        <v>180</v>
      </c>
      <c r="B89" s="15" t="s">
        <v>42</v>
      </c>
      <c r="C89" s="15" t="s">
        <v>191</v>
      </c>
      <c r="D89" s="15" t="s">
        <v>299</v>
      </c>
      <c r="E89" s="15" t="s">
        <v>331</v>
      </c>
      <c r="F89" s="15">
        <v>35</v>
      </c>
      <c r="G89" s="15">
        <v>40</v>
      </c>
      <c r="H89" s="15"/>
      <c r="I89" s="15"/>
      <c r="J89" s="15">
        <v>20</v>
      </c>
      <c r="K89" s="15">
        <v>1</v>
      </c>
      <c r="L89" s="18">
        <v>35</v>
      </c>
      <c r="M89" s="15"/>
      <c r="N89" s="15"/>
      <c r="O89" s="15"/>
      <c r="P89" s="15"/>
      <c r="Q89" s="15"/>
    </row>
    <row r="90" s="1" customFormat="1" ht="12" spans="1:17">
      <c r="A90" s="15" t="s">
        <v>185</v>
      </c>
      <c r="B90" s="15" t="s">
        <v>42</v>
      </c>
      <c r="C90" s="15" t="s">
        <v>289</v>
      </c>
      <c r="D90" s="15" t="s">
        <v>299</v>
      </c>
      <c r="E90" s="15" t="s">
        <v>331</v>
      </c>
      <c r="F90" s="15">
        <v>35</v>
      </c>
      <c r="G90" s="15">
        <v>10</v>
      </c>
      <c r="H90" s="15"/>
      <c r="I90" s="15"/>
      <c r="J90" s="15">
        <v>6</v>
      </c>
      <c r="K90" s="15">
        <v>1</v>
      </c>
      <c r="L90" s="18">
        <v>35</v>
      </c>
      <c r="M90" s="15"/>
      <c r="N90" s="15"/>
      <c r="O90" s="15"/>
      <c r="P90" s="15"/>
      <c r="Q90" s="15"/>
    </row>
    <row r="91" s="1" customFormat="1" ht="12" spans="1:17">
      <c r="A91" s="15" t="s">
        <v>24</v>
      </c>
      <c r="B91" s="15" t="s">
        <v>20</v>
      </c>
      <c r="C91" s="15" t="s">
        <v>289</v>
      </c>
      <c r="D91" s="15" t="s">
        <v>299</v>
      </c>
      <c r="E91" s="15" t="s">
        <v>331</v>
      </c>
      <c r="F91" s="15">
        <v>35</v>
      </c>
      <c r="G91" s="15">
        <v>4</v>
      </c>
      <c r="H91" s="15"/>
      <c r="I91" s="15"/>
      <c r="J91" s="15"/>
      <c r="K91" s="15"/>
      <c r="L91" s="18"/>
      <c r="M91" s="15"/>
      <c r="N91" s="15"/>
      <c r="O91" s="15"/>
      <c r="P91" s="15"/>
      <c r="Q91" s="15"/>
    </row>
    <row r="92" s="1" customFormat="1" ht="12" spans="1:17">
      <c r="A92" s="15" t="s">
        <v>162</v>
      </c>
      <c r="B92" s="15" t="s">
        <v>20</v>
      </c>
      <c r="C92" s="15" t="s">
        <v>289</v>
      </c>
      <c r="D92" s="15" t="s">
        <v>299</v>
      </c>
      <c r="E92" s="15" t="s">
        <v>331</v>
      </c>
      <c r="F92" s="15">
        <v>35</v>
      </c>
      <c r="G92" s="15">
        <v>24</v>
      </c>
      <c r="H92" s="15"/>
      <c r="I92" s="15"/>
      <c r="J92" s="15">
        <v>6</v>
      </c>
      <c r="K92" s="15">
        <v>1</v>
      </c>
      <c r="L92" s="18">
        <v>35</v>
      </c>
      <c r="M92" s="15"/>
      <c r="N92" s="15"/>
      <c r="O92" s="15"/>
      <c r="P92" s="15"/>
      <c r="Q92" s="15"/>
    </row>
    <row r="93" s="1" customFormat="1" ht="12" spans="1:17">
      <c r="A93" s="15" t="s">
        <v>111</v>
      </c>
      <c r="B93" s="15" t="s">
        <v>42</v>
      </c>
      <c r="C93" s="15" t="s">
        <v>280</v>
      </c>
      <c r="D93" s="15" t="s">
        <v>333</v>
      </c>
      <c r="E93" s="15" t="s">
        <v>331</v>
      </c>
      <c r="F93" s="15">
        <v>75</v>
      </c>
      <c r="G93" s="15">
        <v>32</v>
      </c>
      <c r="H93" s="15"/>
      <c r="I93" s="15"/>
      <c r="J93" s="15">
        <v>8</v>
      </c>
      <c r="K93" s="15">
        <v>1</v>
      </c>
      <c r="L93" s="18">
        <v>75</v>
      </c>
      <c r="M93" s="15"/>
      <c r="N93" s="15"/>
      <c r="O93" s="15"/>
      <c r="P93" s="15"/>
      <c r="Q93" s="15"/>
    </row>
    <row r="94" s="1" customFormat="1" ht="12" spans="1:17">
      <c r="A94" s="15" t="s">
        <v>39</v>
      </c>
      <c r="B94" s="15" t="s">
        <v>30</v>
      </c>
      <c r="C94" s="15" t="s">
        <v>183</v>
      </c>
      <c r="D94" s="15"/>
      <c r="E94" s="15" t="s">
        <v>331</v>
      </c>
      <c r="F94" s="15">
        <v>1</v>
      </c>
      <c r="G94" s="15"/>
      <c r="H94" s="15"/>
      <c r="I94" s="15"/>
      <c r="J94" s="15"/>
      <c r="K94" s="15"/>
      <c r="L94" s="18"/>
      <c r="M94" s="15"/>
      <c r="N94" s="15"/>
      <c r="O94" s="15"/>
      <c r="P94" s="15"/>
      <c r="Q94" s="15"/>
    </row>
    <row r="95" s="1" customFormat="1" ht="12" spans="1:17">
      <c r="A95" s="15" t="s">
        <v>111</v>
      </c>
      <c r="B95" s="15" t="s">
        <v>42</v>
      </c>
      <c r="C95" s="15" t="s">
        <v>183</v>
      </c>
      <c r="D95" s="15"/>
      <c r="E95" s="15" t="s">
        <v>331</v>
      </c>
      <c r="F95" s="15">
        <v>1</v>
      </c>
      <c r="G95" s="15"/>
      <c r="H95" s="15"/>
      <c r="I95" s="15"/>
      <c r="J95" s="15"/>
      <c r="K95" s="15"/>
      <c r="L95" s="18"/>
      <c r="M95" s="15"/>
      <c r="N95" s="15"/>
      <c r="O95" s="15"/>
      <c r="P95" s="15"/>
      <c r="Q95" s="15"/>
    </row>
    <row r="96" s="1" customFormat="1" ht="12" spans="1:17">
      <c r="A96" s="15" t="s">
        <v>180</v>
      </c>
      <c r="B96" s="15" t="s">
        <v>42</v>
      </c>
      <c r="C96" s="15" t="s">
        <v>183</v>
      </c>
      <c r="D96" s="15"/>
      <c r="E96" s="15" t="s">
        <v>331</v>
      </c>
      <c r="F96" s="15">
        <v>2</v>
      </c>
      <c r="G96" s="15"/>
      <c r="H96" s="15"/>
      <c r="I96" s="15"/>
      <c r="J96" s="15"/>
      <c r="K96" s="15"/>
      <c r="L96" s="18"/>
      <c r="M96" s="15"/>
      <c r="N96" s="15"/>
      <c r="O96" s="15"/>
      <c r="P96" s="15"/>
      <c r="Q96" s="15"/>
    </row>
    <row r="97" s="1" customFormat="1" ht="12" spans="1:17">
      <c r="A97" s="15" t="s">
        <v>292</v>
      </c>
      <c r="B97" s="15" t="s">
        <v>30</v>
      </c>
      <c r="C97" s="15" t="s">
        <v>183</v>
      </c>
      <c r="D97" s="15"/>
      <c r="E97" s="15" t="s">
        <v>331</v>
      </c>
      <c r="F97" s="15">
        <v>1</v>
      </c>
      <c r="G97" s="15"/>
      <c r="H97" s="15"/>
      <c r="I97" s="15"/>
      <c r="J97" s="15"/>
      <c r="K97" s="15"/>
      <c r="L97" s="18"/>
      <c r="M97" s="15"/>
      <c r="N97" s="15"/>
      <c r="O97" s="15"/>
      <c r="P97" s="15"/>
      <c r="Q97" s="15"/>
    </row>
    <row r="98" s="1" customFormat="1" ht="12" spans="1:17">
      <c r="A98" s="15" t="s">
        <v>125</v>
      </c>
      <c r="B98" s="15" t="s">
        <v>30</v>
      </c>
      <c r="C98" s="15" t="s">
        <v>293</v>
      </c>
      <c r="D98" s="15"/>
      <c r="E98" s="15" t="s">
        <v>331</v>
      </c>
      <c r="F98" s="15">
        <v>1</v>
      </c>
      <c r="G98" s="15"/>
      <c r="H98" s="15"/>
      <c r="I98" s="15"/>
      <c r="J98" s="15"/>
      <c r="K98" s="15"/>
      <c r="L98" s="18"/>
      <c r="M98" s="15"/>
      <c r="N98" s="15"/>
      <c r="O98" s="15"/>
      <c r="P98" s="15"/>
      <c r="Q98" s="15"/>
    </row>
    <row r="99" s="1" customFormat="1" ht="12" spans="1:17">
      <c r="A99" s="15" t="s">
        <v>128</v>
      </c>
      <c r="B99" s="15" t="s">
        <v>42</v>
      </c>
      <c r="C99" s="15" t="s">
        <v>293</v>
      </c>
      <c r="D99" s="15"/>
      <c r="E99" s="15" t="s">
        <v>331</v>
      </c>
      <c r="F99" s="15">
        <v>1</v>
      </c>
      <c r="G99" s="15"/>
      <c r="H99" s="15"/>
      <c r="I99" s="15"/>
      <c r="J99" s="15"/>
      <c r="K99" s="15"/>
      <c r="L99" s="18"/>
      <c r="M99" s="15"/>
      <c r="N99" s="15"/>
      <c r="O99" s="15"/>
      <c r="P99" s="15"/>
      <c r="Q99" s="15"/>
    </row>
    <row r="100" s="1" customFormat="1" ht="12" spans="1:17">
      <c r="A100" s="15" t="s">
        <v>292</v>
      </c>
      <c r="B100" s="15" t="s">
        <v>30</v>
      </c>
      <c r="C100" s="15" t="s">
        <v>293</v>
      </c>
      <c r="D100" s="15"/>
      <c r="E100" s="15" t="s">
        <v>331</v>
      </c>
      <c r="F100" s="15">
        <v>1</v>
      </c>
      <c r="G100" s="15"/>
      <c r="H100" s="15"/>
      <c r="I100" s="15"/>
      <c r="J100" s="15"/>
      <c r="K100" s="15"/>
      <c r="L100" s="18"/>
      <c r="M100" s="15"/>
      <c r="N100" s="15"/>
      <c r="O100" s="15"/>
      <c r="P100" s="15"/>
      <c r="Q100" s="15"/>
    </row>
    <row r="101" s="1" customFormat="1" ht="12" spans="1:17">
      <c r="A101" s="15" t="s">
        <v>231</v>
      </c>
      <c r="B101" s="15" t="s">
        <v>20</v>
      </c>
      <c r="C101" s="15" t="s">
        <v>334</v>
      </c>
      <c r="D101" s="15" t="s">
        <v>335</v>
      </c>
      <c r="E101" s="15" t="s">
        <v>331</v>
      </c>
      <c r="F101" s="15">
        <v>0.5</v>
      </c>
      <c r="G101" s="15"/>
      <c r="H101" s="15"/>
      <c r="I101" s="15"/>
      <c r="J101" s="15"/>
      <c r="K101" s="15"/>
      <c r="L101" s="18"/>
      <c r="M101" s="15"/>
      <c r="N101" s="15"/>
      <c r="O101" s="15"/>
      <c r="P101" s="15"/>
      <c r="Q101" s="15"/>
    </row>
    <row r="102" s="1" customFormat="1" ht="12" spans="1:17">
      <c r="A102" s="15" t="s">
        <v>125</v>
      </c>
      <c r="B102" s="15" t="s">
        <v>30</v>
      </c>
      <c r="C102" s="15" t="s">
        <v>334</v>
      </c>
      <c r="D102" s="15" t="s">
        <v>335</v>
      </c>
      <c r="E102" s="15" t="s">
        <v>331</v>
      </c>
      <c r="F102" s="15">
        <v>0.5</v>
      </c>
      <c r="G102" s="15"/>
      <c r="H102" s="15"/>
      <c r="I102" s="15"/>
      <c r="J102" s="15"/>
      <c r="K102" s="15"/>
      <c r="L102" s="18"/>
      <c r="M102" s="15"/>
      <c r="N102" s="15"/>
      <c r="O102" s="15"/>
      <c r="P102" s="15"/>
      <c r="Q102" s="15"/>
    </row>
    <row r="103" s="1" customFormat="1" ht="12" spans="1:17">
      <c r="A103" s="15" t="s">
        <v>162</v>
      </c>
      <c r="B103" s="15" t="s">
        <v>20</v>
      </c>
      <c r="C103" s="15" t="s">
        <v>247</v>
      </c>
      <c r="D103" s="15" t="s">
        <v>298</v>
      </c>
      <c r="E103" s="15" t="s">
        <v>331</v>
      </c>
      <c r="F103" s="15">
        <v>26</v>
      </c>
      <c r="G103" s="15">
        <v>0</v>
      </c>
      <c r="H103" s="15"/>
      <c r="I103" s="15"/>
      <c r="J103" s="15">
        <v>12</v>
      </c>
      <c r="K103" s="15">
        <v>1</v>
      </c>
      <c r="L103" s="18">
        <v>26</v>
      </c>
      <c r="M103" s="15"/>
      <c r="N103" s="15"/>
      <c r="O103" s="15"/>
      <c r="P103" s="15"/>
      <c r="Q103" s="15"/>
    </row>
    <row r="104" s="1" customFormat="1" ht="12" spans="1:17">
      <c r="A104" s="15" t="s">
        <v>129</v>
      </c>
      <c r="B104" s="15" t="s">
        <v>200</v>
      </c>
      <c r="C104" s="15" t="s">
        <v>336</v>
      </c>
      <c r="D104" s="15" t="s">
        <v>337</v>
      </c>
      <c r="E104" s="15" t="s">
        <v>306</v>
      </c>
      <c r="F104" s="15">
        <v>50</v>
      </c>
      <c r="G104" s="15"/>
      <c r="H104" s="15"/>
      <c r="I104" s="15"/>
      <c r="J104" s="15">
        <v>20</v>
      </c>
      <c r="K104" s="15">
        <v>1</v>
      </c>
      <c r="L104" s="18">
        <f>F104/K104</f>
        <v>50</v>
      </c>
      <c r="M104" s="15"/>
      <c r="N104" s="15">
        <v>20</v>
      </c>
      <c r="O104" s="15">
        <v>20</v>
      </c>
      <c r="P104" s="15"/>
      <c r="Q104" s="15"/>
    </row>
    <row r="105" s="1" customFormat="1" ht="13.5" customHeight="1" spans="1:17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</row>
    <row r="106" s="1" customFormat="1" ht="13.5" customHeight="1" spans="1:17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</row>
    <row r="107" s="1" customFormat="1" ht="13.5" customHeight="1" spans="1:1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</row>
    <row r="108" s="1" customFormat="1" ht="13.5" customHeight="1" spans="1:17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</row>
    <row r="109" s="1" customFormat="1" ht="13.5" customHeight="1" spans="1:17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</row>
    <row r="110" s="1" customFormat="1" ht="13.5" customHeight="1" spans="1:17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</row>
    <row r="111" s="1" customFormat="1" ht="13.5" customHeight="1" spans="1:17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</row>
    <row r="112" s="1" customFormat="1" ht="13.5" customHeight="1" spans="1:17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</row>
    <row r="113" s="1" customFormat="1" ht="13.5" customHeight="1" spans="1:17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</row>
    <row r="114" s="1" customFormat="1" ht="13.5" customHeight="1" spans="1:17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</row>
    <row r="115" s="1" customFormat="1" ht="13.5" customHeight="1" spans="1:17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</row>
    <row r="116" s="1" customFormat="1" ht="13.5" customHeight="1" spans="1:17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</row>
    <row r="117" s="1" customFormat="1" ht="13.5" customHeight="1" spans="1: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</row>
    <row r="118" s="1" customFormat="1" ht="13.5" customHeight="1" spans="1:17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</row>
    <row r="119" s="1" customFormat="1" ht="13.5" customHeight="1" spans="1:17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</row>
    <row r="120" s="1" customFormat="1" ht="13.5" customHeight="1" spans="1:17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</row>
    <row r="121" s="1" customFormat="1" ht="13.5" customHeight="1" spans="1:17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</row>
    <row r="122" s="1" customFormat="1" ht="13.5" customHeight="1" spans="1:17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</row>
    <row r="123" s="1" customFormat="1" ht="13.5" customHeight="1" spans="1:17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</row>
    <row r="124" s="1" customFormat="1" ht="13.5" customHeight="1" spans="1:17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</row>
    <row r="125" s="1" customFormat="1" ht="13.5" customHeight="1" spans="1:17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</row>
    <row r="126" s="1" customFormat="1" ht="13.5" customHeight="1" spans="1:17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</row>
    <row r="127" s="1" customFormat="1" ht="13.5" customHeight="1" spans="1:1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</row>
    <row r="128" s="1" customFormat="1" ht="13.5" customHeight="1" spans="1:17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</row>
    <row r="129" s="1" customFormat="1" ht="13.5" customHeight="1" spans="1:17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</row>
    <row r="130" s="1" customFormat="1" ht="13.5" customHeight="1" spans="1:17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</row>
    <row r="131" s="1" customFormat="1" ht="13.5" customHeight="1" spans="1:17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</row>
    <row r="132" s="1" customFormat="1" ht="13.5" customHeight="1" spans="1:17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</row>
    <row r="133" s="1" customFormat="1" ht="13.5" customHeight="1" spans="1:17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</row>
    <row r="134" s="1" customFormat="1" ht="13.5" customHeight="1" spans="1:17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</row>
    <row r="135" s="1" customFormat="1" ht="13.5" customHeight="1" spans="1:17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</row>
    <row r="136" s="1" customFormat="1" ht="13.5" customHeight="1" spans="1:17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</row>
    <row r="137" s="1" customFormat="1" ht="13.5" customHeight="1" spans="1:1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</row>
    <row r="138" s="1" customFormat="1" ht="13.5" customHeight="1" spans="1:17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</row>
    <row r="139" s="1" customFormat="1" ht="13.5" customHeight="1" spans="1:17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</row>
    <row r="140" s="1" customFormat="1" ht="13.5" customHeight="1" spans="1:17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</row>
    <row r="141" s="1" customFormat="1" ht="13.5" customHeight="1" spans="1:17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</row>
    <row r="142" s="1" customFormat="1" ht="13.5" customHeight="1" spans="1:17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</row>
    <row r="143" s="1" customFormat="1" ht="13.5" customHeight="1" spans="1:17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</row>
    <row r="144" s="1" customFormat="1" ht="13.5" customHeight="1" spans="1:17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</row>
    <row r="145" s="1" customFormat="1" ht="13.5" customHeight="1" spans="1:17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</row>
    <row r="146" s="1" customFormat="1" ht="13.5" customHeight="1" spans="1:17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</row>
    <row r="147" s="1" customFormat="1" ht="13.5" customHeight="1" spans="1:1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</row>
    <row r="148" s="1" customFormat="1" ht="13.5" customHeight="1" spans="1:17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</row>
    <row r="149" s="1" customFormat="1" ht="13.5" customHeight="1" spans="1:17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</row>
    <row r="150" s="1" customFormat="1" ht="13.5" customHeight="1" spans="1:17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</row>
    <row r="151" s="1" customFormat="1" ht="13.5" customHeight="1" spans="1:17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</row>
    <row r="152" s="1" customFormat="1" ht="13.5" customHeight="1" spans="1:17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</row>
    <row r="153" s="1" customFormat="1" ht="13.5" customHeight="1" spans="1:17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</row>
    <row r="154" s="1" customFormat="1" ht="13.5" customHeight="1" spans="1:17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</row>
    <row r="155" s="1" customFormat="1" ht="13.5" customHeight="1" spans="1:17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</row>
    <row r="156" s="1" customFormat="1" ht="13.5" customHeight="1" spans="1:17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</row>
    <row r="157" s="1" customFormat="1" ht="13.5" customHeight="1" spans="1:1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</row>
    <row r="158" s="1" customFormat="1" ht="13.5" customHeight="1" spans="1:17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</row>
    <row r="159" s="1" customFormat="1" ht="13.5" customHeight="1" spans="1:17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</row>
    <row r="160" s="1" customFormat="1" ht="13.5" customHeight="1" spans="1:17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</row>
    <row r="161" s="1" customFormat="1" ht="13.5" customHeight="1" spans="1:17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</row>
    <row r="162" s="1" customFormat="1" ht="13.5" customHeight="1" spans="1:17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</row>
    <row r="163" s="1" customFormat="1" ht="13.5" customHeight="1" spans="1:17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</row>
    <row r="164" s="1" customFormat="1" ht="13.5" customHeight="1" spans="1:17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</row>
    <row r="165" s="1" customFormat="1" ht="13.5" customHeight="1" spans="1:17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</row>
    <row r="166" s="1" customFormat="1" ht="13.5" customHeight="1" spans="1:17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</row>
    <row r="167" s="1" customFormat="1" ht="13.5" customHeight="1" spans="1:1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</row>
    <row r="168" s="1" customFormat="1" ht="13.5" customHeight="1" spans="1:17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</row>
    <row r="169" s="1" customFormat="1" ht="13.5" customHeight="1" spans="1:17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</row>
    <row r="170" s="1" customFormat="1" ht="13.5" customHeight="1" spans="1:17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</row>
    <row r="171" s="1" customFormat="1" ht="13.5" customHeight="1" spans="1:17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</row>
    <row r="172" s="1" customFormat="1" ht="13.5" customHeight="1" spans="1:17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</row>
    <row r="173" s="1" customFormat="1" ht="13.5" customHeight="1" spans="1:17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</row>
    <row r="174" s="1" customFormat="1" ht="13.5" customHeight="1" spans="1:17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</row>
    <row r="175" s="1" customFormat="1" ht="13.5" customHeight="1" spans="1:17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</row>
    <row r="176" ht="13.5" customHeight="1"/>
    <row r="177" ht="13.5" customHeight="1"/>
  </sheetData>
  <mergeCells count="2">
    <mergeCell ref="A1:Q1"/>
    <mergeCell ref="A2:Q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2015年秋季学期</vt:lpstr>
      <vt:lpstr>2016年度</vt:lpstr>
      <vt:lpstr>2017年春季学期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2017-09-15T07:13:35Z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2052-10.1.0.6759</vt:lpwstr>
  </property>
</Properties>
</file>